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elance66\OneDrive - Central Bureau of Statistics Curacao\Documents\"/>
    </mc:Choice>
  </mc:AlternateContent>
  <xr:revisionPtr revIDLastSave="0" documentId="8_{DC0AA1F6-26D8-436E-B0DF-CCDC871E27AE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N3" i="1"/>
  <c r="O3" i="1" l="1"/>
  <c r="P3" i="1"/>
</calcChain>
</file>

<file path=xl/sharedStrings.xml><?xml version="1.0" encoding="utf-8"?>
<sst xmlns="http://schemas.openxmlformats.org/spreadsheetml/2006/main" count="43" uniqueCount="30">
  <si>
    <t xml:space="preserve">    number of ships</t>
  </si>
  <si>
    <t xml:space="preserve">of which: </t>
  </si>
  <si>
    <t>tankers</t>
  </si>
  <si>
    <t>cruise ship</t>
  </si>
  <si>
    <t>others</t>
  </si>
  <si>
    <t>Tonnage (1000 GRT)</t>
  </si>
  <si>
    <t>Container movements</t>
  </si>
  <si>
    <t xml:space="preserve">      BOXES</t>
  </si>
  <si>
    <t>of which:</t>
  </si>
  <si>
    <t>transshipments</t>
  </si>
  <si>
    <t>TEUS (1)</t>
  </si>
  <si>
    <t>Bunker sales</t>
  </si>
  <si>
    <t>fuel (barrels)</t>
  </si>
  <si>
    <t>.</t>
  </si>
  <si>
    <t>water (m3)</t>
  </si>
  <si>
    <t>Source: Curaçao Ports Authority</t>
  </si>
  <si>
    <t>1) International standard unit of measurement</t>
  </si>
  <si>
    <t>freighters</t>
  </si>
  <si>
    <t>Freighter</t>
  </si>
  <si>
    <t>Cruise</t>
  </si>
  <si>
    <t>Tanker</t>
  </si>
  <si>
    <t>Others</t>
  </si>
  <si>
    <t>Harbour Statistics</t>
  </si>
  <si>
    <t>Local</t>
  </si>
  <si>
    <t>Total Ships piloted into port</t>
  </si>
  <si>
    <t>Vessels</t>
  </si>
  <si>
    <t>METRIC TONS</t>
  </si>
  <si>
    <t>of which</t>
  </si>
  <si>
    <t>transhipments</t>
  </si>
  <si>
    <t>5.789.321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</si>
</sst>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centerContinuous"/>
    </xf>
    <xf numFmtId="0" fontId="6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2" borderId="0" xfId="0" applyFill="1" applyAlignment="1">
      <alignment horizontal="right"/>
    </xf>
    <xf numFmtId="164" fontId="0" fillId="0" borderId="0" xfId="1" applyNumberFormat="1" applyFont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Ships piloted into port,</a:t>
            </a:r>
            <a:r>
              <a:rPr lang="en-US" baseline="0"/>
              <a:t> Curaçao 2016-202-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Sheet2!$D$8</c:f>
              <c:strCache>
                <c:ptCount val="1"/>
                <c:pt idx="0">
                  <c:v>tankers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Sheet2!$E$7:$I$7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Sheet2!$E$8:$I$8</c:f>
              <c:numCache>
                <c:formatCode>General</c:formatCode>
                <c:ptCount val="5"/>
                <c:pt idx="0">
                  <c:v>973</c:v>
                </c:pt>
                <c:pt idx="1">
                  <c:v>720</c:v>
                </c:pt>
                <c:pt idx="2">
                  <c:v>345</c:v>
                </c:pt>
                <c:pt idx="3">
                  <c:v>199</c:v>
                </c:pt>
                <c:pt idx="4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3-4CF1-943D-365EDCDC9D1E}"/>
            </c:ext>
          </c:extLst>
        </c:ser>
        <c:ser>
          <c:idx val="1"/>
          <c:order val="1"/>
          <c:tx>
            <c:strRef>
              <c:f>Sheet2!$D$9</c:f>
              <c:strCache>
                <c:ptCount val="1"/>
                <c:pt idx="0">
                  <c:v>cruise ship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Sheet2!$E$7:$I$7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Sheet2!$E$9:$I$9</c:f>
              <c:numCache>
                <c:formatCode>General</c:formatCode>
                <c:ptCount val="5"/>
                <c:pt idx="0">
                  <c:v>235</c:v>
                </c:pt>
                <c:pt idx="1">
                  <c:v>286</c:v>
                </c:pt>
                <c:pt idx="2">
                  <c:v>298</c:v>
                </c:pt>
                <c:pt idx="3">
                  <c:v>316</c:v>
                </c:pt>
                <c:pt idx="4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3-4CF1-943D-365EDCDC9D1E}"/>
            </c:ext>
          </c:extLst>
        </c:ser>
        <c:ser>
          <c:idx val="2"/>
          <c:order val="2"/>
          <c:tx>
            <c:strRef>
              <c:f>Sheet2!$D$10</c:f>
              <c:strCache>
                <c:ptCount val="1"/>
                <c:pt idx="0">
                  <c:v>freighters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Sheet2!$E$7:$I$7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Sheet2!$E$10:$I$10</c:f>
              <c:numCache>
                <c:formatCode>General</c:formatCode>
                <c:ptCount val="5"/>
                <c:pt idx="0">
                  <c:v>1003</c:v>
                </c:pt>
                <c:pt idx="1">
                  <c:v>912</c:v>
                </c:pt>
                <c:pt idx="2">
                  <c:v>793</c:v>
                </c:pt>
                <c:pt idx="3">
                  <c:v>770</c:v>
                </c:pt>
                <c:pt idx="4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3-4CF1-943D-365EDCDC9D1E}"/>
            </c:ext>
          </c:extLst>
        </c:ser>
        <c:ser>
          <c:idx val="3"/>
          <c:order val="3"/>
          <c:tx>
            <c:strRef>
              <c:f>Sheet2!$D$11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Sheet2!$E$7:$I$7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Sheet2!$E$11:$I$11</c:f>
              <c:numCache>
                <c:formatCode>General</c:formatCode>
                <c:ptCount val="5"/>
                <c:pt idx="0">
                  <c:v>366</c:v>
                </c:pt>
                <c:pt idx="1">
                  <c:v>401</c:v>
                </c:pt>
                <c:pt idx="2">
                  <c:v>386</c:v>
                </c:pt>
                <c:pt idx="3">
                  <c:v>385</c:v>
                </c:pt>
                <c:pt idx="4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C3-4CF1-943D-365EDCDC9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1587087"/>
        <c:axId val="2001588751"/>
      </c:lineChart>
      <c:catAx>
        <c:axId val="200158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1588751"/>
        <c:crosses val="autoZero"/>
        <c:auto val="1"/>
        <c:lblAlgn val="ctr"/>
        <c:lblOffset val="100"/>
        <c:noMultiLvlLbl val="0"/>
      </c:catAx>
      <c:valAx>
        <c:axId val="200158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158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53975</xdr:colOff>
      <xdr:row>13</xdr:row>
      <xdr:rowOff>41275</xdr:rowOff>
    </xdr:from>
    <xdr:to>
      <xdr:col>18</xdr:col>
      <xdr:colOff>358775</xdr:colOff>
      <xdr:row>28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zoomScaleNormal="100" workbookViewId="0">
      <selection activeCell="S30" sqref="S30"/>
    </sheetView>
  </sheetViews>
  <sheetFormatPr defaultColWidth="9.109375" defaultRowHeight="14.4" x14ac:dyDescent="0.3"/>
  <cols>
    <col min="1" max="1" width="14.33203125" customWidth="1"/>
    <col min="4" max="4" width="13.33203125" customWidth="1"/>
    <col min="5" max="5" width="13.88671875" bestFit="1" customWidth="1"/>
    <col min="6" max="7" width="11.109375" bestFit="1" customWidth="1"/>
    <col min="8" max="9" width="9.109375" customWidth="1"/>
    <col min="10" max="10" width="9.33203125" customWidth="1"/>
    <col min="11" max="11" width="11.109375" bestFit="1" customWidth="1"/>
    <col min="12" max="17" width="12.109375" bestFit="1" customWidth="1"/>
    <col min="18" max="18" width="13.88671875" style="2" bestFit="1" customWidth="1"/>
    <col min="19" max="19" width="11.109375" style="2" bestFit="1" customWidth="1"/>
  </cols>
  <sheetData>
    <row r="1" spans="1:20" ht="15.6" x14ac:dyDescent="0.3">
      <c r="A1" s="18" t="s">
        <v>22</v>
      </c>
      <c r="B1" s="18"/>
      <c r="C1" s="18"/>
      <c r="D1" s="18"/>
      <c r="E1" s="18"/>
      <c r="F1" s="18"/>
      <c r="G1" s="18"/>
      <c r="H1" s="18"/>
      <c r="I1" s="7"/>
      <c r="J1" s="7"/>
      <c r="K1" s="8"/>
      <c r="L1" s="8"/>
      <c r="M1" s="8"/>
      <c r="N1" s="8"/>
      <c r="O1" s="8"/>
      <c r="P1" s="8"/>
      <c r="Q1" s="8"/>
      <c r="R1" s="16"/>
      <c r="S1" s="16"/>
    </row>
    <row r="2" spans="1:20" ht="15.6" x14ac:dyDescent="0.3">
      <c r="A2" s="6"/>
      <c r="B2" s="6"/>
      <c r="C2" s="6"/>
      <c r="D2" s="6"/>
      <c r="E2" s="5">
        <v>2010</v>
      </c>
      <c r="F2" s="5">
        <v>2011</v>
      </c>
      <c r="G2" s="5">
        <v>2012</v>
      </c>
      <c r="H2" s="5">
        <v>2013</v>
      </c>
      <c r="I2" s="5">
        <v>2014</v>
      </c>
      <c r="J2" s="5">
        <v>2015</v>
      </c>
      <c r="K2" s="5">
        <v>2016</v>
      </c>
      <c r="L2" s="5">
        <v>2017</v>
      </c>
      <c r="M2" s="5">
        <v>2018</v>
      </c>
      <c r="N2" s="5">
        <v>2019</v>
      </c>
      <c r="O2" s="5">
        <v>2020</v>
      </c>
      <c r="P2" s="5">
        <v>2021</v>
      </c>
      <c r="Q2" s="5">
        <v>2022</v>
      </c>
      <c r="R2" s="1">
        <v>2023</v>
      </c>
      <c r="S2" s="1">
        <v>2024</v>
      </c>
    </row>
    <row r="3" spans="1:20" x14ac:dyDescent="0.3">
      <c r="A3" s="3" t="s">
        <v>24</v>
      </c>
      <c r="B3" s="3"/>
      <c r="E3" s="13">
        <v>2464</v>
      </c>
      <c r="F3" s="13">
        <v>2673</v>
      </c>
      <c r="G3" s="13">
        <v>2829</v>
      </c>
      <c r="H3" s="13">
        <v>2730</v>
      </c>
      <c r="I3" s="13">
        <v>2802</v>
      </c>
      <c r="J3" s="13">
        <v>2855</v>
      </c>
      <c r="K3" s="13">
        <v>2577</v>
      </c>
      <c r="L3" s="13">
        <v>2475</v>
      </c>
      <c r="M3" s="13">
        <f>M4+M5+M6+M7+M8</f>
        <v>2158</v>
      </c>
      <c r="N3" s="13">
        <f>N4+N5+N6+N7+N8</f>
        <v>1960</v>
      </c>
      <c r="O3" s="13">
        <f>O4+O5+O6+O7+O8</f>
        <v>1869</v>
      </c>
      <c r="P3" s="13">
        <f>P4+P5+P6+P7+P8</f>
        <v>1725</v>
      </c>
      <c r="Q3" s="13">
        <v>2156</v>
      </c>
      <c r="R3" s="11">
        <v>2239</v>
      </c>
      <c r="S3" s="11">
        <v>2723</v>
      </c>
    </row>
    <row r="4" spans="1:20" x14ac:dyDescent="0.3">
      <c r="A4" t="s">
        <v>0</v>
      </c>
      <c r="C4" t="s">
        <v>1</v>
      </c>
      <c r="D4" t="s">
        <v>2</v>
      </c>
      <c r="E4" s="13">
        <v>763</v>
      </c>
      <c r="F4" s="13">
        <v>973</v>
      </c>
      <c r="G4" s="13">
        <v>1193</v>
      </c>
      <c r="H4" s="13">
        <v>1139</v>
      </c>
      <c r="I4" s="13">
        <v>1188</v>
      </c>
      <c r="J4" s="13">
        <v>1158</v>
      </c>
      <c r="K4" s="13">
        <v>973</v>
      </c>
      <c r="L4" s="13">
        <v>720</v>
      </c>
      <c r="M4" s="13">
        <v>345</v>
      </c>
      <c r="N4" s="13">
        <v>199</v>
      </c>
      <c r="O4" s="13">
        <v>171</v>
      </c>
      <c r="P4" s="13">
        <v>161</v>
      </c>
      <c r="Q4" s="13">
        <v>220</v>
      </c>
      <c r="R4" s="11">
        <v>199</v>
      </c>
      <c r="S4" s="11">
        <v>198</v>
      </c>
    </row>
    <row r="5" spans="1:20" x14ac:dyDescent="0.3">
      <c r="D5" t="s">
        <v>3</v>
      </c>
      <c r="E5" s="13">
        <v>222</v>
      </c>
      <c r="F5" s="13">
        <v>246</v>
      </c>
      <c r="G5" s="13">
        <v>228</v>
      </c>
      <c r="H5" s="13">
        <v>292</v>
      </c>
      <c r="I5" s="13">
        <v>292</v>
      </c>
      <c r="J5" s="13">
        <v>255</v>
      </c>
      <c r="K5" s="13">
        <v>235</v>
      </c>
      <c r="L5" s="13">
        <v>286</v>
      </c>
      <c r="M5" s="13">
        <v>298</v>
      </c>
      <c r="N5" s="13">
        <v>316</v>
      </c>
      <c r="O5" s="13">
        <v>205</v>
      </c>
      <c r="P5" s="13">
        <v>130</v>
      </c>
      <c r="Q5" s="13">
        <v>288</v>
      </c>
      <c r="R5" s="11">
        <v>289</v>
      </c>
      <c r="S5" s="11">
        <v>334</v>
      </c>
    </row>
    <row r="6" spans="1:20" x14ac:dyDescent="0.3">
      <c r="D6" t="s">
        <v>17</v>
      </c>
      <c r="E6" s="11">
        <v>1107</v>
      </c>
      <c r="F6" s="11">
        <v>1107</v>
      </c>
      <c r="G6" s="11">
        <v>1103</v>
      </c>
      <c r="H6" s="13">
        <v>961</v>
      </c>
      <c r="I6" s="13">
        <v>944</v>
      </c>
      <c r="J6" s="11">
        <v>1005</v>
      </c>
      <c r="K6" s="11">
        <v>1003</v>
      </c>
      <c r="L6" s="11">
        <v>912</v>
      </c>
      <c r="M6" s="11">
        <v>793</v>
      </c>
      <c r="N6" s="11">
        <v>770</v>
      </c>
      <c r="O6" s="11">
        <v>745</v>
      </c>
      <c r="P6" s="11">
        <v>754</v>
      </c>
      <c r="Q6" s="11">
        <v>682</v>
      </c>
      <c r="R6" s="11">
        <v>740</v>
      </c>
      <c r="S6" s="11">
        <v>819</v>
      </c>
    </row>
    <row r="7" spans="1:20" x14ac:dyDescent="0.3">
      <c r="D7" t="s">
        <v>4</v>
      </c>
      <c r="E7" s="13">
        <v>1479</v>
      </c>
      <c r="F7" s="13">
        <v>1485</v>
      </c>
      <c r="G7" s="13">
        <v>1408</v>
      </c>
      <c r="H7" s="13">
        <v>338</v>
      </c>
      <c r="I7" s="13">
        <v>378</v>
      </c>
      <c r="J7" s="13">
        <v>437</v>
      </c>
      <c r="K7" s="13">
        <v>366</v>
      </c>
      <c r="L7" s="13">
        <v>401</v>
      </c>
      <c r="M7" s="13">
        <v>386</v>
      </c>
      <c r="N7" s="13">
        <v>385</v>
      </c>
      <c r="O7" s="13">
        <v>417</v>
      </c>
      <c r="P7" s="13">
        <v>392</v>
      </c>
      <c r="Q7" s="13">
        <v>590</v>
      </c>
      <c r="R7" s="11">
        <v>675</v>
      </c>
      <c r="S7" s="11">
        <v>721</v>
      </c>
    </row>
    <row r="8" spans="1:20" x14ac:dyDescent="0.3">
      <c r="D8" t="s">
        <v>23</v>
      </c>
      <c r="E8" s="13"/>
      <c r="F8" s="13"/>
      <c r="G8" s="13"/>
      <c r="H8" s="13"/>
      <c r="I8" s="13"/>
      <c r="J8" s="13"/>
      <c r="K8" s="13"/>
      <c r="L8" s="13"/>
      <c r="M8" s="13">
        <v>336</v>
      </c>
      <c r="N8" s="13">
        <v>290</v>
      </c>
      <c r="O8" s="13">
        <v>331</v>
      </c>
      <c r="P8" s="13">
        <v>288</v>
      </c>
      <c r="Q8" s="13">
        <v>376</v>
      </c>
      <c r="R8" s="11">
        <v>336</v>
      </c>
      <c r="S8" s="11">
        <v>651</v>
      </c>
    </row>
    <row r="9" spans="1:20" x14ac:dyDescent="0.3"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1"/>
      <c r="S9" s="11"/>
    </row>
    <row r="10" spans="1:20" x14ac:dyDescent="0.3">
      <c r="A10" s="19" t="s">
        <v>5</v>
      </c>
      <c r="B10" s="19"/>
      <c r="C10" s="19"/>
      <c r="E10" s="13">
        <v>52177</v>
      </c>
      <c r="F10" s="13">
        <v>57367</v>
      </c>
      <c r="G10" s="13">
        <v>69184</v>
      </c>
      <c r="H10" s="13">
        <v>70201</v>
      </c>
      <c r="I10" s="13">
        <v>69782</v>
      </c>
      <c r="J10" s="13">
        <v>67993</v>
      </c>
      <c r="K10" s="13">
        <v>61135</v>
      </c>
      <c r="L10" s="13">
        <v>56963</v>
      </c>
      <c r="M10" s="13">
        <v>43587</v>
      </c>
      <c r="N10" s="13">
        <v>39851</v>
      </c>
      <c r="O10" s="13">
        <v>276228</v>
      </c>
      <c r="P10" s="13">
        <v>27494</v>
      </c>
      <c r="Q10" s="13"/>
      <c r="R10" s="11"/>
      <c r="S10" s="11"/>
    </row>
    <row r="11" spans="1:20" x14ac:dyDescent="0.3">
      <c r="C11" t="s">
        <v>1</v>
      </c>
      <c r="D11" t="s">
        <v>18</v>
      </c>
      <c r="E11" s="11">
        <v>5249106</v>
      </c>
      <c r="F11" s="11" t="s">
        <v>13</v>
      </c>
      <c r="G11" s="13">
        <v>9427</v>
      </c>
      <c r="H11" s="13">
        <v>8132</v>
      </c>
      <c r="I11" s="13">
        <v>7554</v>
      </c>
      <c r="J11" s="13">
        <v>7349</v>
      </c>
      <c r="K11" s="13">
        <v>8065</v>
      </c>
      <c r="L11" s="13">
        <v>6446</v>
      </c>
      <c r="M11" s="13">
        <v>58599</v>
      </c>
      <c r="N11" s="13">
        <v>61457</v>
      </c>
      <c r="O11" s="13">
        <v>59379</v>
      </c>
      <c r="P11" s="13">
        <v>50543</v>
      </c>
      <c r="Q11" s="13">
        <v>50343</v>
      </c>
      <c r="R11" s="11">
        <v>5249106</v>
      </c>
      <c r="S11" s="11" t="s">
        <v>29</v>
      </c>
    </row>
    <row r="12" spans="1:20" x14ac:dyDescent="0.3">
      <c r="D12" t="s">
        <v>20</v>
      </c>
      <c r="E12" s="11">
        <v>27359</v>
      </c>
      <c r="F12" s="11">
        <v>31574</v>
      </c>
      <c r="G12" s="13">
        <v>42413</v>
      </c>
      <c r="H12" s="13">
        <v>39231</v>
      </c>
      <c r="I12" s="13">
        <v>39511</v>
      </c>
      <c r="J12" s="13">
        <v>40519</v>
      </c>
      <c r="K12" s="13">
        <v>34668</v>
      </c>
      <c r="L12" s="13">
        <v>25366</v>
      </c>
      <c r="M12" s="13">
        <v>90998</v>
      </c>
      <c r="N12" s="13">
        <v>29203</v>
      </c>
      <c r="O12" s="13">
        <v>22567</v>
      </c>
      <c r="P12" s="13">
        <v>24706</v>
      </c>
      <c r="Q12" s="13">
        <v>30010</v>
      </c>
      <c r="R12" s="11">
        <v>2734.6660000000002</v>
      </c>
      <c r="S12" s="11">
        <v>3343.5210000000002</v>
      </c>
    </row>
    <row r="13" spans="1:20" x14ac:dyDescent="0.3">
      <c r="D13" t="s">
        <v>19</v>
      </c>
      <c r="E13" s="11"/>
      <c r="F13" s="11" t="s">
        <v>13</v>
      </c>
      <c r="G13" s="13">
        <v>16439</v>
      </c>
      <c r="H13" s="13">
        <v>21828</v>
      </c>
      <c r="I13" s="13">
        <v>21715</v>
      </c>
      <c r="J13" s="13">
        <v>18987</v>
      </c>
      <c r="K13" s="13">
        <v>17599</v>
      </c>
      <c r="L13" s="13">
        <v>23656</v>
      </c>
      <c r="M13" s="13">
        <v>27254</v>
      </c>
      <c r="N13" s="13">
        <v>29082</v>
      </c>
      <c r="O13" s="13">
        <v>17369</v>
      </c>
      <c r="P13" s="13">
        <v>13461</v>
      </c>
      <c r="Q13" s="13">
        <v>29959</v>
      </c>
      <c r="R13" s="17">
        <v>28.411999999999999</v>
      </c>
      <c r="S13" s="12">
        <v>32.301000000000002</v>
      </c>
    </row>
    <row r="14" spans="1:20" x14ac:dyDescent="0.3">
      <c r="D14" t="s">
        <v>21</v>
      </c>
      <c r="E14" s="11"/>
      <c r="F14" s="11" t="s">
        <v>13</v>
      </c>
      <c r="G14" s="13">
        <v>9048</v>
      </c>
      <c r="H14" s="13">
        <v>10098</v>
      </c>
      <c r="I14" s="13">
        <v>1066</v>
      </c>
      <c r="J14" s="13">
        <v>1137</v>
      </c>
      <c r="K14" s="13">
        <v>803</v>
      </c>
      <c r="L14" s="13">
        <v>1494</v>
      </c>
      <c r="M14" s="13">
        <v>1373</v>
      </c>
      <c r="N14" s="13">
        <v>1702</v>
      </c>
      <c r="O14" s="13">
        <v>1928</v>
      </c>
      <c r="P14" s="13">
        <v>1877</v>
      </c>
      <c r="Q14" s="13">
        <v>1557</v>
      </c>
      <c r="R14" s="11">
        <v>1029.557</v>
      </c>
      <c r="S14" s="11">
        <v>1673.9549999999999</v>
      </c>
    </row>
    <row r="15" spans="1:20" x14ac:dyDescent="0.3">
      <c r="D15" t="s">
        <v>23</v>
      </c>
      <c r="E15" s="13"/>
      <c r="F15" s="13"/>
      <c r="G15" s="13"/>
      <c r="H15" s="13"/>
      <c r="I15" s="13"/>
      <c r="J15" s="13"/>
      <c r="K15" s="13"/>
      <c r="L15" s="13"/>
      <c r="M15" s="13">
        <v>3379</v>
      </c>
      <c r="N15" s="13">
        <v>2731</v>
      </c>
      <c r="O15" s="13">
        <v>1286</v>
      </c>
      <c r="P15" s="13">
        <v>4392</v>
      </c>
      <c r="Q15" s="13">
        <v>4868</v>
      </c>
      <c r="R15" s="11">
        <v>51325</v>
      </c>
      <c r="S15" s="11">
        <v>80185</v>
      </c>
      <c r="T15" s="13"/>
    </row>
    <row r="16" spans="1:20" x14ac:dyDescent="0.3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1"/>
      <c r="S16" s="11"/>
    </row>
    <row r="17" spans="1:19" x14ac:dyDescent="0.3">
      <c r="A17" s="3" t="s">
        <v>6</v>
      </c>
      <c r="B17" s="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1"/>
      <c r="S17" s="11"/>
    </row>
    <row r="18" spans="1:19" x14ac:dyDescent="0.3">
      <c r="A18" s="10" t="s">
        <v>7</v>
      </c>
      <c r="E18" s="13">
        <v>57680</v>
      </c>
      <c r="F18" s="13">
        <v>57869</v>
      </c>
      <c r="G18" s="13">
        <v>61236</v>
      </c>
      <c r="H18" s="13">
        <v>54373</v>
      </c>
      <c r="I18" s="13">
        <v>54834</v>
      </c>
      <c r="J18" s="13">
        <v>56630</v>
      </c>
      <c r="K18" s="13">
        <v>59793</v>
      </c>
      <c r="L18" s="13">
        <v>56494</v>
      </c>
      <c r="M18" s="13">
        <v>56804</v>
      </c>
      <c r="N18" s="13">
        <v>55856</v>
      </c>
      <c r="O18" s="13">
        <v>52608</v>
      </c>
      <c r="P18" s="13">
        <v>54679</v>
      </c>
      <c r="Q18" s="13">
        <v>53572</v>
      </c>
      <c r="R18" s="11">
        <v>56.328000000000003</v>
      </c>
      <c r="S18" s="11">
        <v>60.795999999999999</v>
      </c>
    </row>
    <row r="19" spans="1:19" x14ac:dyDescent="0.3">
      <c r="C19" t="s">
        <v>8</v>
      </c>
      <c r="D19" t="s">
        <v>9</v>
      </c>
      <c r="E19" s="13">
        <v>6105</v>
      </c>
      <c r="F19" s="13">
        <v>6502</v>
      </c>
      <c r="G19" s="13">
        <v>11140</v>
      </c>
      <c r="H19" s="13">
        <v>9019</v>
      </c>
      <c r="I19" s="13">
        <v>7562</v>
      </c>
      <c r="J19" s="13">
        <v>7641</v>
      </c>
      <c r="K19" s="13">
        <v>9408</v>
      </c>
      <c r="L19" s="13">
        <v>9739</v>
      </c>
      <c r="M19" s="13">
        <v>9392</v>
      </c>
      <c r="N19" s="13">
        <v>9756</v>
      </c>
      <c r="O19" s="13">
        <v>10223</v>
      </c>
      <c r="P19" s="13">
        <v>10764</v>
      </c>
      <c r="Q19" s="13">
        <v>6563</v>
      </c>
      <c r="R19" s="11">
        <v>47710</v>
      </c>
      <c r="S19" s="11">
        <v>52877</v>
      </c>
    </row>
    <row r="20" spans="1:19" x14ac:dyDescent="0.3"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1"/>
      <c r="S20" s="11"/>
    </row>
    <row r="21" spans="1:19" x14ac:dyDescent="0.3">
      <c r="A21" s="10" t="s">
        <v>10</v>
      </c>
      <c r="E21" s="13">
        <v>93603</v>
      </c>
      <c r="F21" s="13">
        <v>94097</v>
      </c>
      <c r="G21" s="13">
        <v>99191</v>
      </c>
      <c r="H21" s="13">
        <v>87452</v>
      </c>
      <c r="I21" s="13">
        <v>89193</v>
      </c>
      <c r="J21" s="13">
        <v>91510</v>
      </c>
      <c r="K21" s="13">
        <v>98278</v>
      </c>
      <c r="L21" s="13">
        <v>93921</v>
      </c>
      <c r="M21" s="13">
        <v>94607</v>
      </c>
      <c r="N21" s="13">
        <v>94088</v>
      </c>
      <c r="O21" s="13">
        <v>89305</v>
      </c>
      <c r="P21" s="13">
        <v>92640</v>
      </c>
      <c r="Q21" s="13">
        <v>93316</v>
      </c>
      <c r="R21" s="11">
        <v>98051</v>
      </c>
      <c r="S21" s="11">
        <v>105.831</v>
      </c>
    </row>
    <row r="22" spans="1:19" x14ac:dyDescent="0.3">
      <c r="C22" t="s">
        <v>8</v>
      </c>
      <c r="D22" t="s">
        <v>9</v>
      </c>
      <c r="E22" s="13">
        <v>10068</v>
      </c>
      <c r="F22" s="13">
        <v>10747</v>
      </c>
      <c r="G22" s="13">
        <v>18743</v>
      </c>
      <c r="H22" s="13">
        <v>14459</v>
      </c>
      <c r="I22" s="13">
        <v>12658</v>
      </c>
      <c r="J22" s="13">
        <v>12698</v>
      </c>
      <c r="K22" s="13">
        <v>16319</v>
      </c>
      <c r="L22" s="13">
        <v>16625</v>
      </c>
      <c r="M22" s="13">
        <v>16094</v>
      </c>
      <c r="N22" s="13">
        <v>17211</v>
      </c>
      <c r="O22" s="13">
        <v>17853</v>
      </c>
      <c r="P22" s="13">
        <v>19465</v>
      </c>
      <c r="Q22" s="13">
        <v>11962</v>
      </c>
      <c r="R22" s="11">
        <v>15.815</v>
      </c>
      <c r="S22" s="11">
        <v>14.055</v>
      </c>
    </row>
    <row r="23" spans="1:19" x14ac:dyDescent="0.3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1"/>
      <c r="S23" s="11"/>
    </row>
    <row r="24" spans="1:19" x14ac:dyDescent="0.3">
      <c r="A24" s="10" t="s">
        <v>26</v>
      </c>
      <c r="E24" s="13"/>
      <c r="F24" s="13"/>
      <c r="G24" s="13"/>
      <c r="H24" s="13"/>
      <c r="I24" s="13"/>
      <c r="J24" s="13"/>
      <c r="K24" s="13"/>
      <c r="L24" s="13">
        <v>86292</v>
      </c>
      <c r="M24" s="13">
        <v>82956</v>
      </c>
      <c r="N24" s="13">
        <v>826117</v>
      </c>
      <c r="O24" s="13">
        <v>777553</v>
      </c>
      <c r="P24" s="13">
        <v>830018</v>
      </c>
      <c r="Q24" s="13">
        <v>836298</v>
      </c>
      <c r="R24" s="11">
        <v>986.81100000000004</v>
      </c>
      <c r="S24" s="11">
        <v>859.35400000000004</v>
      </c>
    </row>
    <row r="25" spans="1:19" x14ac:dyDescent="0.3">
      <c r="C25" t="s">
        <v>27</v>
      </c>
      <c r="D25" t="s">
        <v>28</v>
      </c>
      <c r="E25" s="13"/>
      <c r="F25" s="13"/>
      <c r="G25" s="13"/>
      <c r="H25" s="13"/>
      <c r="I25" s="13"/>
      <c r="J25" s="13"/>
      <c r="K25" s="13"/>
      <c r="L25" s="13">
        <v>131811</v>
      </c>
      <c r="M25" s="13">
        <v>128424</v>
      </c>
      <c r="N25" s="13">
        <v>128424</v>
      </c>
      <c r="O25" s="13">
        <v>140809</v>
      </c>
      <c r="P25" s="13">
        <v>148876</v>
      </c>
      <c r="Q25" s="13">
        <v>142160</v>
      </c>
      <c r="R25" s="11">
        <v>148.49600000000001</v>
      </c>
      <c r="S25" s="11">
        <v>143.83600000000001</v>
      </c>
    </row>
    <row r="26" spans="1:19" x14ac:dyDescent="0.3">
      <c r="A26" s="3" t="s">
        <v>11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1"/>
      <c r="S26" s="11"/>
    </row>
    <row r="27" spans="1:19" x14ac:dyDescent="0.3">
      <c r="A27" s="3"/>
      <c r="D27" t="s">
        <v>25</v>
      </c>
      <c r="E27" s="13"/>
      <c r="F27" s="13"/>
      <c r="G27" s="13"/>
      <c r="H27" s="13"/>
      <c r="I27" s="13"/>
      <c r="J27" s="13"/>
      <c r="K27" s="13"/>
      <c r="L27" s="13">
        <v>2319</v>
      </c>
      <c r="M27" s="13">
        <v>1823</v>
      </c>
      <c r="N27" s="13">
        <v>1670</v>
      </c>
      <c r="O27" s="13">
        <v>1538</v>
      </c>
      <c r="P27" s="13">
        <v>1437</v>
      </c>
      <c r="Q27" s="13">
        <v>1780</v>
      </c>
      <c r="R27" s="11"/>
      <c r="S27" s="11"/>
    </row>
    <row r="28" spans="1:19" x14ac:dyDescent="0.3">
      <c r="C28" t="s">
        <v>8</v>
      </c>
      <c r="D28" t="s">
        <v>12</v>
      </c>
      <c r="E28" s="14" t="s">
        <v>13</v>
      </c>
      <c r="F28" s="14" t="s">
        <v>13</v>
      </c>
      <c r="G28" s="15">
        <v>2829</v>
      </c>
      <c r="H28" s="15">
        <v>2730</v>
      </c>
      <c r="I28" s="13">
        <v>2556</v>
      </c>
      <c r="J28" s="11">
        <v>2855</v>
      </c>
      <c r="K28" s="13">
        <v>2577</v>
      </c>
      <c r="L28" s="13">
        <v>2319</v>
      </c>
      <c r="M28" s="13"/>
      <c r="N28" s="13"/>
      <c r="O28" s="13"/>
      <c r="P28" s="13"/>
      <c r="Q28" s="13"/>
      <c r="R28" s="11"/>
      <c r="S28" s="11"/>
    </row>
    <row r="29" spans="1:19" x14ac:dyDescent="0.3">
      <c r="D29" t="s">
        <v>14</v>
      </c>
      <c r="E29" s="13">
        <v>71490</v>
      </c>
      <c r="F29" s="13">
        <v>61489</v>
      </c>
      <c r="G29" s="13">
        <v>40295</v>
      </c>
      <c r="H29" s="13">
        <v>41559</v>
      </c>
      <c r="I29" s="13">
        <v>44466</v>
      </c>
      <c r="J29" s="13">
        <v>52237</v>
      </c>
      <c r="K29" s="13">
        <v>42958</v>
      </c>
      <c r="L29" s="13">
        <v>43035</v>
      </c>
      <c r="M29" s="13">
        <v>31475</v>
      </c>
      <c r="N29" s="13">
        <v>31449</v>
      </c>
      <c r="O29" s="13">
        <v>21337</v>
      </c>
      <c r="P29" s="13">
        <v>13688</v>
      </c>
      <c r="Q29" s="13">
        <v>15643</v>
      </c>
      <c r="R29" s="11">
        <v>1903</v>
      </c>
      <c r="S29" s="11">
        <v>25918</v>
      </c>
    </row>
    <row r="30" spans="1:19" x14ac:dyDescent="0.3">
      <c r="A30" s="9" t="s">
        <v>15</v>
      </c>
      <c r="B30" s="9"/>
      <c r="C30" s="9"/>
      <c r="D30" s="9"/>
      <c r="E30" s="9"/>
      <c r="F30" s="9"/>
      <c r="G30" s="9"/>
      <c r="H30" s="9"/>
      <c r="I30" s="7"/>
      <c r="J30" s="7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4" t="s">
        <v>16</v>
      </c>
      <c r="B31" s="4"/>
      <c r="C31" s="4"/>
      <c r="D31" s="4"/>
      <c r="E31" s="4"/>
      <c r="F31" s="4"/>
      <c r="G31" s="4"/>
      <c r="H31" s="4"/>
    </row>
    <row r="34" spans="8:18" x14ac:dyDescent="0.3"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</row>
    <row r="37" spans="8:18" x14ac:dyDescent="0.3">
      <c r="H37" s="2"/>
      <c r="I37" s="2"/>
      <c r="J37" s="2"/>
      <c r="M37" s="2"/>
      <c r="N37" s="2"/>
      <c r="O37" s="2"/>
      <c r="P37" s="2"/>
      <c r="Q37" s="2"/>
    </row>
  </sheetData>
  <mergeCells count="2">
    <mergeCell ref="A1:H1"/>
    <mergeCell ref="A10:C10"/>
  </mergeCells>
  <pageMargins left="0.7" right="0.7" top="0.75" bottom="0.75" header="0.3" footer="0.3"/>
  <pageSetup orientation="landscape" horizontalDpi="1200" verticalDpi="1200" r:id="rId1"/>
  <headerFooter>
    <oddFooter>&amp;C© Central Bureau of Statistics Curaçao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I11"/>
  <sheetViews>
    <sheetView workbookViewId="0">
      <selection activeCell="D7" sqref="D7:I11"/>
    </sheetView>
  </sheetViews>
  <sheetFormatPr defaultRowHeight="14.4" x14ac:dyDescent="0.3"/>
  <sheetData>
    <row r="7" spans="4:9" x14ac:dyDescent="0.3">
      <c r="E7" s="5">
        <v>2016</v>
      </c>
      <c r="F7" s="5">
        <v>2017</v>
      </c>
      <c r="G7" s="5">
        <v>2018</v>
      </c>
      <c r="H7" s="5">
        <v>2019</v>
      </c>
      <c r="I7" s="5">
        <v>2020</v>
      </c>
    </row>
    <row r="8" spans="4:9" x14ac:dyDescent="0.3">
      <c r="D8" t="s">
        <v>2</v>
      </c>
      <c r="E8">
        <v>973</v>
      </c>
      <c r="F8">
        <v>720</v>
      </c>
      <c r="G8">
        <v>345</v>
      </c>
      <c r="H8">
        <v>199</v>
      </c>
      <c r="I8">
        <v>171</v>
      </c>
    </row>
    <row r="9" spans="4:9" x14ac:dyDescent="0.3">
      <c r="D9" t="s">
        <v>3</v>
      </c>
      <c r="E9">
        <v>235</v>
      </c>
      <c r="F9">
        <v>286</v>
      </c>
      <c r="G9">
        <v>298</v>
      </c>
      <c r="H9">
        <v>316</v>
      </c>
      <c r="I9">
        <v>205</v>
      </c>
    </row>
    <row r="10" spans="4:9" x14ac:dyDescent="0.3">
      <c r="D10" t="s">
        <v>17</v>
      </c>
      <c r="E10" s="2">
        <v>1003</v>
      </c>
      <c r="F10" s="2">
        <v>912</v>
      </c>
      <c r="G10" s="2">
        <v>793</v>
      </c>
      <c r="H10" s="2">
        <v>770</v>
      </c>
      <c r="I10" s="2">
        <v>745</v>
      </c>
    </row>
    <row r="11" spans="4:9" x14ac:dyDescent="0.3">
      <c r="D11" t="s">
        <v>4</v>
      </c>
      <c r="E11">
        <v>366</v>
      </c>
      <c r="F11">
        <v>401</v>
      </c>
      <c r="G11">
        <v>386</v>
      </c>
      <c r="H11">
        <v>385</v>
      </c>
      <c r="I11">
        <v>417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7eec732-5236-431e-b44f-235fbe94e3e6">
      <Terms xmlns="http://schemas.microsoft.com/office/infopath/2007/PartnerControls"/>
    </lcf76f155ced4ddcb4097134ff3c332f>
    <TaxCatchAll xmlns="573a895f-5412-4ad3-ad84-0b24e93d215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76D928FDF2A49A607410438A37C95" ma:contentTypeVersion="17" ma:contentTypeDescription="Create a new document." ma:contentTypeScope="" ma:versionID="5d1fd43431f66eba77df486ebb51c77f">
  <xsd:schema xmlns:xsd="http://www.w3.org/2001/XMLSchema" xmlns:xs="http://www.w3.org/2001/XMLSchema" xmlns:p="http://schemas.microsoft.com/office/2006/metadata/properties" xmlns:ns1="http://schemas.microsoft.com/sharepoint/v3" xmlns:ns2="573a895f-5412-4ad3-ad84-0b24e93d2159" xmlns:ns3="07eec732-5236-431e-b44f-235fbe94e3e6" targetNamespace="http://schemas.microsoft.com/office/2006/metadata/properties" ma:root="true" ma:fieldsID="e7bdc01f0501c6f50e0c15dc2a231141" ns1:_="" ns2:_="" ns3:_="">
    <xsd:import namespace="http://schemas.microsoft.com/sharepoint/v3"/>
    <xsd:import namespace="573a895f-5412-4ad3-ad84-0b24e93d2159"/>
    <xsd:import namespace="07eec732-5236-431e-b44f-235fbe94e3e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a895f-5412-4ad3-ad84-0b24e93d21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1a61c03-3935-48b7-83c7-2bccdfb7fb48}" ma:internalName="TaxCatchAll" ma:showField="CatchAllData" ma:web="573a895f-5412-4ad3-ad84-0b24e93d21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ec732-5236-431e-b44f-235fbe94e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58210-CB38-4593-81B4-39FC5BE51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FBD2DB-7455-4162-A729-9B7783F9624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7648b97-b272-47c7-83ac-efd8075b8f92"/>
    <ds:schemaRef ds:uri="http://schemas.microsoft.com/sharepoint/v3"/>
    <ds:schemaRef ds:uri="07eec732-5236-431e-b44f-235fbe94e3e6"/>
    <ds:schemaRef ds:uri="573a895f-5412-4ad3-ad84-0b24e93d2159"/>
  </ds:schemaRefs>
</ds:datastoreItem>
</file>

<file path=customXml/itemProps3.xml><?xml version="1.0" encoding="utf-8"?>
<ds:datastoreItem xmlns:ds="http://schemas.openxmlformats.org/officeDocument/2006/customXml" ds:itemID="{D4856514-8326-45B3-8B16-F2896BD5F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3a895f-5412-4ad3-ad84-0b24e93d2159"/>
    <ds:schemaRef ds:uri="07eec732-5236-431e-b44f-235fbe94e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Miofarah Profar</cp:lastModifiedBy>
  <cp:lastPrinted>2022-10-11T15:32:36Z</cp:lastPrinted>
  <dcterms:created xsi:type="dcterms:W3CDTF">2015-07-20T18:10:56Z</dcterms:created>
  <dcterms:modified xsi:type="dcterms:W3CDTF">2025-04-07T13:22:45Z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0x010100ED376D928FDF2A49A607410438A37C95</vt:lpwstr>
  </property>
  <property fmtid="{D5CDD505-2E9C-101B-9397-08002B2CF9AE}" pid="3" name="MediaServiceImageTags">
    <vt:lpwstr/>
  </property>
</Properties>
</file>