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https://curgov.sharepoint.com/sites/bpd-cbs/afdelingen/Publicatie&amp;Inlichtingen/Informatie/Population/Tabellen/Bevolkingscijfers 1 jan 2026/"/>
    </mc:Choice>
  </mc:AlternateContent>
  <xr:revisionPtr revIDLastSave="0" documentId="8_{41005617-1732-4B62-BFBF-E37A0E9DB513}" xr6:coauthVersionLast="47" xr6:coauthVersionMax="47" xr10:uidLastSave="{00000000-0000-0000-0000-000000000000}"/>
  <bookViews>
    <workbookView xWindow="13050" yWindow="-15270" windowWidth="20790" windowHeight="1153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6" i="1" l="1"/>
  <c r="P26" i="1" l="1"/>
  <c r="O26" i="1"/>
  <c r="N26" i="1"/>
</calcChain>
</file>

<file path=xl/sharedStrings.xml><?xml version="1.0" encoding="utf-8"?>
<sst xmlns="http://schemas.openxmlformats.org/spreadsheetml/2006/main" count="162" uniqueCount="24">
  <si>
    <t>1) Including administrative corrections</t>
  </si>
  <si>
    <t>Source: Population Registry and CBS estimates</t>
  </si>
  <si>
    <t>Unknown country</t>
  </si>
  <si>
    <t>Other countries</t>
  </si>
  <si>
    <t>Canada</t>
  </si>
  <si>
    <t>Jamaica</t>
  </si>
  <si>
    <t>Haiti</t>
  </si>
  <si>
    <t>Aruba</t>
  </si>
  <si>
    <t>India</t>
  </si>
  <si>
    <t>USA</t>
  </si>
  <si>
    <t>Suriname</t>
  </si>
  <si>
    <t>Colombia</t>
  </si>
  <si>
    <t>Sint Maarten</t>
  </si>
  <si>
    <t>Bonaire</t>
  </si>
  <si>
    <t>Dominican Republic</t>
  </si>
  <si>
    <t>China</t>
  </si>
  <si>
    <t>Venezuela</t>
  </si>
  <si>
    <t>Netherlands</t>
  </si>
  <si>
    <t>Total</t>
  </si>
  <si>
    <t>Female</t>
  </si>
  <si>
    <t>Male</t>
  </si>
  <si>
    <t>NA</t>
  </si>
  <si>
    <t>2) No data for 2020, 2021</t>
  </si>
  <si>
    <r>
      <t xml:space="preserve">Immigration by country of departure and sex, 2014-2025 </t>
    </r>
    <r>
      <rPr>
        <b/>
        <vertAlign val="superscript"/>
        <sz val="12"/>
        <color theme="0"/>
        <rFont val="Calibri"/>
        <family val="2"/>
        <scheme val="minor"/>
      </rPr>
      <t>1)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</si>
</sst>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  <scheme val="minor"/>
    </font>
    <font>
      <b/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vertAlign val="superscript"/>
      <sz val="12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/>
  </cellStyleXfs>
  <cellXfs count="20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1" applyFont="1"/>
    <xf numFmtId="0" fontId="2" fillId="0" borderId="0" xfId="1" applyFont="1" applyAlignment="1">
      <alignment vertical="center"/>
    </xf>
    <xf numFmtId="0" fontId="5" fillId="0" borderId="0" xfId="1" applyFont="1" applyAlignment="1">
      <alignment horizontal="left" vertical="center"/>
    </xf>
    <xf numFmtId="0" fontId="5" fillId="0" borderId="0" xfId="1" applyFont="1" applyAlignment="1">
      <alignment vertical="center"/>
    </xf>
    <xf numFmtId="0" fontId="2" fillId="0" borderId="0" xfId="1" applyFont="1" applyAlignment="1">
      <alignment horizontal="left" vertical="center"/>
    </xf>
    <xf numFmtId="0" fontId="2" fillId="0" borderId="0" xfId="1" applyFont="1"/>
    <xf numFmtId="0" fontId="6" fillId="0" borderId="0" xfId="1" applyFont="1"/>
    <xf numFmtId="0" fontId="7" fillId="0" borderId="0" xfId="1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4" fillId="0" borderId="0" xfId="1" applyFont="1" applyAlignment="1">
      <alignment horizontal="center"/>
    </xf>
    <xf numFmtId="0" fontId="12" fillId="2" borderId="0" xfId="0" applyFont="1" applyFill="1"/>
    <xf numFmtId="0" fontId="0" fillId="2" borderId="0" xfId="0" applyFill="1"/>
    <xf numFmtId="0" fontId="13" fillId="0" borderId="0" xfId="0" applyFont="1"/>
    <xf numFmtId="0" fontId="11" fillId="0" borderId="0" xfId="0" applyFont="1"/>
    <xf numFmtId="0" fontId="10" fillId="0" borderId="0" xfId="0" applyFont="1" applyAlignment="1">
      <alignment horizontal="center"/>
    </xf>
    <xf numFmtId="0" fontId="7" fillId="0" borderId="0" xfId="1" applyFont="1" applyAlignment="1">
      <alignment horizontal="center"/>
    </xf>
    <xf numFmtId="0" fontId="8" fillId="2" borderId="0" xfId="1" applyFont="1" applyFill="1" applyAlignment="1">
      <alignment horizontal="left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27"/>
  <sheetViews>
    <sheetView tabSelected="1" topLeftCell="U1" workbookViewId="0">
      <selection activeCell="V4" sqref="V4:AN23"/>
    </sheetView>
  </sheetViews>
  <sheetFormatPr defaultRowHeight="14.4" x14ac:dyDescent="0.3"/>
  <cols>
    <col min="1" max="1" width="38.109375" bestFit="1" customWidth="1"/>
  </cols>
  <sheetData>
    <row r="1" spans="1:40" ht="17.399999999999999" x14ac:dyDescent="0.3">
      <c r="A1" s="19" t="s">
        <v>23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3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</row>
    <row r="2" spans="1:40" x14ac:dyDescent="0.3">
      <c r="A2" s="12"/>
      <c r="B2" s="18"/>
      <c r="C2" s="18"/>
      <c r="D2" s="18"/>
      <c r="E2" s="1"/>
      <c r="F2" s="1"/>
      <c r="G2" s="1"/>
      <c r="H2" s="1"/>
      <c r="I2" s="1"/>
      <c r="J2" s="1"/>
      <c r="K2" s="1"/>
      <c r="L2" s="1"/>
      <c r="M2" s="1"/>
    </row>
    <row r="3" spans="1:40" x14ac:dyDescent="0.3">
      <c r="A3" s="9"/>
      <c r="B3" s="18">
        <v>2014</v>
      </c>
      <c r="C3" s="18"/>
      <c r="D3" s="18"/>
      <c r="E3" s="18">
        <v>2015</v>
      </c>
      <c r="F3" s="18"/>
      <c r="G3" s="18"/>
      <c r="H3" s="18">
        <v>2016</v>
      </c>
      <c r="I3" s="18"/>
      <c r="J3" s="18"/>
      <c r="K3" s="18">
        <v>2017</v>
      </c>
      <c r="L3" s="18"/>
      <c r="M3" s="18"/>
      <c r="N3" s="17">
        <v>2018</v>
      </c>
      <c r="O3" s="17"/>
      <c r="P3" s="17"/>
      <c r="Q3" s="17">
        <v>2019</v>
      </c>
      <c r="R3" s="17"/>
      <c r="S3" s="17"/>
      <c r="T3" s="17">
        <v>2019</v>
      </c>
      <c r="U3" s="17"/>
      <c r="V3" s="17"/>
      <c r="W3" s="17">
        <v>2020</v>
      </c>
      <c r="X3" s="17"/>
      <c r="Y3" s="17"/>
      <c r="Z3" s="17">
        <v>2021</v>
      </c>
      <c r="AA3" s="17"/>
      <c r="AB3" s="17"/>
      <c r="AC3" s="17">
        <v>2022</v>
      </c>
      <c r="AD3" s="17"/>
      <c r="AE3" s="17"/>
      <c r="AF3" s="17">
        <v>2023</v>
      </c>
      <c r="AG3" s="17"/>
      <c r="AH3" s="17"/>
      <c r="AI3" s="17">
        <v>2024</v>
      </c>
      <c r="AJ3" s="17"/>
      <c r="AK3" s="17"/>
      <c r="AL3" s="17">
        <v>2025</v>
      </c>
      <c r="AM3" s="17"/>
      <c r="AN3" s="17"/>
    </row>
    <row r="4" spans="1:40" x14ac:dyDescent="0.3">
      <c r="A4" s="9"/>
      <c r="B4" s="11" t="s">
        <v>20</v>
      </c>
      <c r="C4" s="11" t="s">
        <v>19</v>
      </c>
      <c r="D4" s="11" t="s">
        <v>18</v>
      </c>
      <c r="E4" s="11" t="s">
        <v>20</v>
      </c>
      <c r="F4" s="11" t="s">
        <v>19</v>
      </c>
      <c r="G4" s="11" t="s">
        <v>18</v>
      </c>
      <c r="H4" s="11" t="s">
        <v>20</v>
      </c>
      <c r="I4" s="11" t="s">
        <v>19</v>
      </c>
      <c r="J4" s="11" t="s">
        <v>18</v>
      </c>
      <c r="K4" s="11" t="s">
        <v>20</v>
      </c>
      <c r="L4" s="11" t="s">
        <v>19</v>
      </c>
      <c r="M4" s="11" t="s">
        <v>18</v>
      </c>
      <c r="N4" t="s">
        <v>20</v>
      </c>
      <c r="O4" t="s">
        <v>19</v>
      </c>
      <c r="P4" t="s">
        <v>18</v>
      </c>
      <c r="Q4" t="s">
        <v>20</v>
      </c>
      <c r="R4" t="s">
        <v>19</v>
      </c>
      <c r="S4" t="s">
        <v>18</v>
      </c>
      <c r="T4" t="s">
        <v>20</v>
      </c>
      <c r="U4" t="s">
        <v>19</v>
      </c>
      <c r="V4" t="s">
        <v>18</v>
      </c>
      <c r="W4" t="s">
        <v>20</v>
      </c>
      <c r="X4" t="s">
        <v>19</v>
      </c>
      <c r="Y4" t="s">
        <v>18</v>
      </c>
      <c r="Z4" t="s">
        <v>20</v>
      </c>
      <c r="AA4" t="s">
        <v>19</v>
      </c>
      <c r="AB4" t="s">
        <v>18</v>
      </c>
      <c r="AC4" t="s">
        <v>20</v>
      </c>
      <c r="AD4" t="s">
        <v>19</v>
      </c>
      <c r="AE4" t="s">
        <v>18</v>
      </c>
      <c r="AF4" t="s">
        <v>20</v>
      </c>
      <c r="AG4" t="s">
        <v>19</v>
      </c>
      <c r="AH4" t="s">
        <v>18</v>
      </c>
      <c r="AI4" t="s">
        <v>20</v>
      </c>
      <c r="AJ4" t="s">
        <v>19</v>
      </c>
      <c r="AK4" t="s">
        <v>18</v>
      </c>
      <c r="AL4" t="s">
        <v>20</v>
      </c>
      <c r="AM4" t="s">
        <v>19</v>
      </c>
      <c r="AN4" t="s">
        <v>18</v>
      </c>
    </row>
    <row r="5" spans="1:40" x14ac:dyDescent="0.3">
      <c r="A5" s="9"/>
      <c r="B5" s="10"/>
      <c r="C5" s="10"/>
      <c r="D5" s="10"/>
      <c r="E5" s="1"/>
      <c r="F5" s="1"/>
      <c r="G5" s="1"/>
      <c r="H5" s="1"/>
      <c r="I5" s="1"/>
      <c r="J5" s="1"/>
      <c r="K5" s="1"/>
      <c r="L5" s="1"/>
      <c r="M5" s="1"/>
    </row>
    <row r="6" spans="1:40" x14ac:dyDescent="0.3">
      <c r="A6" s="9" t="s">
        <v>18</v>
      </c>
      <c r="B6" s="2">
        <v>2670</v>
      </c>
      <c r="C6" s="2">
        <v>3012</v>
      </c>
      <c r="D6" s="2">
        <v>5682</v>
      </c>
      <c r="E6" s="2">
        <v>2887</v>
      </c>
      <c r="F6" s="2">
        <v>3072</v>
      </c>
      <c r="G6" s="2">
        <v>5959</v>
      </c>
      <c r="H6" s="2">
        <v>2708</v>
      </c>
      <c r="I6" s="2">
        <v>2747</v>
      </c>
      <c r="J6" s="2">
        <v>5455</v>
      </c>
      <c r="K6" s="2">
        <v>2250</v>
      </c>
      <c r="L6" s="2">
        <v>2352</v>
      </c>
      <c r="M6" s="2">
        <v>4602</v>
      </c>
      <c r="N6">
        <v>1826</v>
      </c>
      <c r="O6">
        <v>1970</v>
      </c>
      <c r="P6" s="2">
        <f t="shared" ref="P6" si="0">SUM(N6:O6)</f>
        <v>3796</v>
      </c>
      <c r="Q6">
        <v>1686</v>
      </c>
      <c r="R6">
        <v>1863</v>
      </c>
      <c r="S6">
        <v>3549</v>
      </c>
      <c r="T6">
        <v>1686</v>
      </c>
      <c r="U6">
        <v>1863</v>
      </c>
      <c r="V6">
        <v>3549</v>
      </c>
      <c r="W6" t="s">
        <v>21</v>
      </c>
      <c r="X6" t="s">
        <v>21</v>
      </c>
      <c r="Y6" t="s">
        <v>21</v>
      </c>
      <c r="Z6" t="s">
        <v>21</v>
      </c>
      <c r="AA6" t="s">
        <v>21</v>
      </c>
      <c r="AB6" t="s">
        <v>21</v>
      </c>
      <c r="AC6">
        <v>1835</v>
      </c>
      <c r="AD6">
        <v>2093</v>
      </c>
      <c r="AE6">
        <v>3928</v>
      </c>
      <c r="AF6">
        <v>2158</v>
      </c>
      <c r="AG6">
        <v>2337</v>
      </c>
      <c r="AH6">
        <v>4495</v>
      </c>
      <c r="AI6">
        <v>2424</v>
      </c>
      <c r="AJ6">
        <v>2619</v>
      </c>
      <c r="AK6">
        <v>5043</v>
      </c>
      <c r="AL6">
        <v>2822</v>
      </c>
      <c r="AM6">
        <v>3080</v>
      </c>
      <c r="AN6">
        <v>5902</v>
      </c>
    </row>
    <row r="7" spans="1:40" x14ac:dyDescent="0.3">
      <c r="A7" s="9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1:40" x14ac:dyDescent="0.3">
      <c r="A8" s="8" t="s">
        <v>17</v>
      </c>
      <c r="B8" s="2">
        <v>1659</v>
      </c>
      <c r="C8" s="2">
        <v>1921</v>
      </c>
      <c r="D8" s="2">
        <v>3580</v>
      </c>
      <c r="E8" s="2">
        <v>1642</v>
      </c>
      <c r="F8" s="2">
        <v>1758</v>
      </c>
      <c r="G8" s="2">
        <v>3400</v>
      </c>
      <c r="H8" s="2">
        <v>1519</v>
      </c>
      <c r="I8" s="2">
        <v>1617</v>
      </c>
      <c r="J8" s="2">
        <v>3136</v>
      </c>
      <c r="K8" s="2">
        <v>1272</v>
      </c>
      <c r="L8" s="2">
        <v>1327</v>
      </c>
      <c r="M8" s="2">
        <v>2599</v>
      </c>
      <c r="N8" s="2">
        <v>1041</v>
      </c>
      <c r="O8" s="2">
        <v>1140</v>
      </c>
      <c r="P8" s="2">
        <v>2181</v>
      </c>
      <c r="Q8" s="2">
        <v>993</v>
      </c>
      <c r="R8" s="2">
        <v>1102</v>
      </c>
      <c r="S8" s="2">
        <v>2095</v>
      </c>
      <c r="T8" s="2">
        <v>993</v>
      </c>
      <c r="U8" s="2">
        <v>1102</v>
      </c>
      <c r="V8" s="2">
        <v>2095</v>
      </c>
      <c r="W8" t="s">
        <v>21</v>
      </c>
      <c r="X8" t="s">
        <v>21</v>
      </c>
      <c r="Y8" t="s">
        <v>21</v>
      </c>
      <c r="Z8" t="s">
        <v>21</v>
      </c>
      <c r="AA8" t="s">
        <v>21</v>
      </c>
      <c r="AB8" t="s">
        <v>21</v>
      </c>
      <c r="AC8" s="2">
        <v>987</v>
      </c>
      <c r="AD8" s="2">
        <v>1082</v>
      </c>
      <c r="AE8" s="2">
        <v>2069</v>
      </c>
      <c r="AF8" s="2">
        <v>1067</v>
      </c>
      <c r="AG8" s="2">
        <v>1175</v>
      </c>
      <c r="AH8" s="2">
        <v>2242</v>
      </c>
      <c r="AI8" s="2">
        <v>1321</v>
      </c>
      <c r="AJ8" s="2">
        <v>1448</v>
      </c>
      <c r="AK8" s="2">
        <v>2769</v>
      </c>
      <c r="AL8">
        <v>1393</v>
      </c>
      <c r="AM8">
        <v>1550</v>
      </c>
      <c r="AN8">
        <v>2943</v>
      </c>
    </row>
    <row r="9" spans="1:40" x14ac:dyDescent="0.3">
      <c r="A9" s="2" t="s">
        <v>16</v>
      </c>
      <c r="B9" s="2">
        <v>94</v>
      </c>
      <c r="C9" s="2">
        <v>79</v>
      </c>
      <c r="D9" s="2">
        <v>173</v>
      </c>
      <c r="E9" s="2">
        <v>177</v>
      </c>
      <c r="F9" s="2">
        <v>193</v>
      </c>
      <c r="G9" s="2">
        <v>370</v>
      </c>
      <c r="H9" s="2">
        <v>237</v>
      </c>
      <c r="I9" s="2">
        <v>185</v>
      </c>
      <c r="J9" s="2">
        <v>422</v>
      </c>
      <c r="K9" s="2">
        <v>174</v>
      </c>
      <c r="L9" s="2">
        <v>152</v>
      </c>
      <c r="M9" s="2">
        <v>326</v>
      </c>
      <c r="N9" s="2">
        <v>143</v>
      </c>
      <c r="O9" s="2">
        <v>143</v>
      </c>
      <c r="P9" s="2">
        <v>286</v>
      </c>
      <c r="Q9" s="2">
        <v>90</v>
      </c>
      <c r="R9" s="2">
        <v>142</v>
      </c>
      <c r="S9" s="2">
        <v>232</v>
      </c>
      <c r="T9" s="2">
        <v>90</v>
      </c>
      <c r="U9" s="2">
        <v>142</v>
      </c>
      <c r="V9" s="2">
        <v>232</v>
      </c>
      <c r="W9" t="s">
        <v>21</v>
      </c>
      <c r="X9" t="s">
        <v>21</v>
      </c>
      <c r="Y9" t="s">
        <v>21</v>
      </c>
      <c r="Z9" t="s">
        <v>21</v>
      </c>
      <c r="AA9" t="s">
        <v>21</v>
      </c>
      <c r="AB9" t="s">
        <v>21</v>
      </c>
      <c r="AC9" s="2">
        <v>149</v>
      </c>
      <c r="AD9" s="2">
        <v>308</v>
      </c>
      <c r="AE9" s="2">
        <v>457</v>
      </c>
      <c r="AF9" s="2">
        <v>172</v>
      </c>
      <c r="AG9" s="2">
        <v>272</v>
      </c>
      <c r="AH9" s="2">
        <v>444</v>
      </c>
      <c r="AI9" s="2">
        <v>125</v>
      </c>
      <c r="AJ9" s="2">
        <v>190</v>
      </c>
      <c r="AK9" s="2">
        <v>315</v>
      </c>
      <c r="AL9">
        <v>194</v>
      </c>
      <c r="AM9">
        <v>330</v>
      </c>
      <c r="AN9">
        <v>524</v>
      </c>
    </row>
    <row r="10" spans="1:40" x14ac:dyDescent="0.3">
      <c r="A10" s="2" t="s">
        <v>15</v>
      </c>
      <c r="B10" s="2">
        <v>71</v>
      </c>
      <c r="C10" s="2">
        <v>62</v>
      </c>
      <c r="D10" s="2">
        <v>133</v>
      </c>
      <c r="E10" s="2">
        <v>85</v>
      </c>
      <c r="F10" s="2">
        <v>85</v>
      </c>
      <c r="G10" s="2">
        <v>170</v>
      </c>
      <c r="H10" s="2">
        <v>94</v>
      </c>
      <c r="I10" s="2">
        <v>82</v>
      </c>
      <c r="J10" s="2">
        <v>176</v>
      </c>
      <c r="K10" s="2">
        <v>92</v>
      </c>
      <c r="L10" s="2">
        <v>90</v>
      </c>
      <c r="M10" s="2">
        <v>182</v>
      </c>
      <c r="N10" s="2">
        <v>32</v>
      </c>
      <c r="O10" s="2">
        <v>32</v>
      </c>
      <c r="P10" s="2">
        <v>64</v>
      </c>
      <c r="Q10" s="2">
        <v>25</v>
      </c>
      <c r="R10" s="2">
        <v>27</v>
      </c>
      <c r="S10" s="2">
        <v>52</v>
      </c>
      <c r="T10" s="2">
        <v>25</v>
      </c>
      <c r="U10" s="2">
        <v>27</v>
      </c>
      <c r="V10" s="2">
        <v>52</v>
      </c>
      <c r="W10" t="s">
        <v>21</v>
      </c>
      <c r="X10" t="s">
        <v>21</v>
      </c>
      <c r="Y10" t="s">
        <v>21</v>
      </c>
      <c r="Z10" t="s">
        <v>21</v>
      </c>
      <c r="AA10" t="s">
        <v>21</v>
      </c>
      <c r="AB10" t="s">
        <v>21</v>
      </c>
      <c r="AC10" s="2">
        <v>10</v>
      </c>
      <c r="AD10" s="2">
        <v>10</v>
      </c>
      <c r="AE10" s="2">
        <v>20</v>
      </c>
      <c r="AF10" s="2">
        <v>10</v>
      </c>
      <c r="AG10" s="2">
        <v>11</v>
      </c>
      <c r="AH10" s="2">
        <v>21</v>
      </c>
      <c r="AI10" s="2">
        <v>91</v>
      </c>
      <c r="AJ10" s="2">
        <v>48</v>
      </c>
      <c r="AK10" s="2">
        <v>139</v>
      </c>
      <c r="AL10">
        <v>49</v>
      </c>
      <c r="AM10">
        <v>30</v>
      </c>
      <c r="AN10">
        <v>79</v>
      </c>
    </row>
    <row r="11" spans="1:40" x14ac:dyDescent="0.3">
      <c r="A11" s="2" t="s">
        <v>14</v>
      </c>
      <c r="B11" s="2">
        <v>101</v>
      </c>
      <c r="C11" s="2">
        <v>185</v>
      </c>
      <c r="D11" s="2">
        <v>286</v>
      </c>
      <c r="E11" s="2">
        <v>143</v>
      </c>
      <c r="F11" s="2">
        <v>222</v>
      </c>
      <c r="G11" s="2">
        <v>365</v>
      </c>
      <c r="H11" s="2">
        <v>85</v>
      </c>
      <c r="I11" s="2">
        <v>165</v>
      </c>
      <c r="J11" s="2">
        <v>250</v>
      </c>
      <c r="K11" s="2">
        <v>54</v>
      </c>
      <c r="L11" s="2">
        <v>113</v>
      </c>
      <c r="M11" s="2">
        <v>167</v>
      </c>
      <c r="N11" s="2">
        <v>45</v>
      </c>
      <c r="O11" s="2">
        <v>89</v>
      </c>
      <c r="P11" s="2">
        <v>134</v>
      </c>
      <c r="Q11" s="2">
        <v>55</v>
      </c>
      <c r="R11" s="2">
        <v>49</v>
      </c>
      <c r="S11" s="2">
        <v>104</v>
      </c>
      <c r="T11" s="2">
        <v>55</v>
      </c>
      <c r="U11" s="2">
        <v>49</v>
      </c>
      <c r="V11" s="2">
        <v>104</v>
      </c>
      <c r="W11" t="s">
        <v>21</v>
      </c>
      <c r="X11" t="s">
        <v>21</v>
      </c>
      <c r="Y11" t="s">
        <v>21</v>
      </c>
      <c r="Z11" t="s">
        <v>21</v>
      </c>
      <c r="AA11" t="s">
        <v>21</v>
      </c>
      <c r="AB11" t="s">
        <v>21</v>
      </c>
      <c r="AC11" s="2">
        <v>50</v>
      </c>
      <c r="AD11" s="2">
        <v>75</v>
      </c>
      <c r="AE11" s="2">
        <v>125</v>
      </c>
      <c r="AF11" s="2">
        <v>36</v>
      </c>
      <c r="AG11" s="2">
        <v>79</v>
      </c>
      <c r="AH11" s="2">
        <v>115</v>
      </c>
      <c r="AI11" s="2">
        <v>46</v>
      </c>
      <c r="AJ11" s="2">
        <v>58</v>
      </c>
      <c r="AK11" s="2">
        <v>104</v>
      </c>
      <c r="AL11">
        <v>77</v>
      </c>
      <c r="AM11">
        <v>108</v>
      </c>
      <c r="AN11">
        <v>185</v>
      </c>
    </row>
    <row r="12" spans="1:40" x14ac:dyDescent="0.3">
      <c r="A12" s="2" t="s">
        <v>13</v>
      </c>
      <c r="B12" s="2">
        <v>66</v>
      </c>
      <c r="C12" s="2">
        <v>72</v>
      </c>
      <c r="D12" s="2">
        <v>138</v>
      </c>
      <c r="E12" s="2">
        <v>77</v>
      </c>
      <c r="F12" s="2">
        <v>65</v>
      </c>
      <c r="G12" s="2">
        <v>142</v>
      </c>
      <c r="H12" s="2">
        <v>61</v>
      </c>
      <c r="I12" s="2">
        <v>59</v>
      </c>
      <c r="J12" s="2">
        <v>120</v>
      </c>
      <c r="K12" s="2">
        <v>78</v>
      </c>
      <c r="L12" s="2">
        <v>54</v>
      </c>
      <c r="M12" s="2">
        <v>132</v>
      </c>
      <c r="N12" s="2">
        <v>61</v>
      </c>
      <c r="O12" s="2">
        <v>61</v>
      </c>
      <c r="P12" s="2">
        <v>122</v>
      </c>
      <c r="Q12" s="2">
        <v>43</v>
      </c>
      <c r="R12" s="2">
        <v>46</v>
      </c>
      <c r="S12" s="2">
        <v>89</v>
      </c>
      <c r="T12" s="2">
        <v>43</v>
      </c>
      <c r="U12" s="2">
        <v>46</v>
      </c>
      <c r="V12" s="2">
        <v>89</v>
      </c>
      <c r="W12" t="s">
        <v>21</v>
      </c>
      <c r="X12" t="s">
        <v>21</v>
      </c>
      <c r="Y12" t="s">
        <v>21</v>
      </c>
      <c r="Z12" t="s">
        <v>21</v>
      </c>
      <c r="AA12" t="s">
        <v>21</v>
      </c>
      <c r="AB12" t="s">
        <v>21</v>
      </c>
      <c r="AC12" s="2">
        <v>56</v>
      </c>
      <c r="AD12" s="2">
        <v>57</v>
      </c>
      <c r="AE12" s="2">
        <v>113</v>
      </c>
      <c r="AF12" s="2">
        <v>73</v>
      </c>
      <c r="AG12" s="2">
        <v>72</v>
      </c>
      <c r="AH12" s="2">
        <v>145</v>
      </c>
      <c r="AI12" s="2">
        <v>63</v>
      </c>
      <c r="AJ12" s="2">
        <v>79</v>
      </c>
      <c r="AK12" s="2">
        <v>142</v>
      </c>
      <c r="AL12">
        <v>81</v>
      </c>
      <c r="AM12">
        <v>63</v>
      </c>
      <c r="AN12">
        <v>144</v>
      </c>
    </row>
    <row r="13" spans="1:40" x14ac:dyDescent="0.3">
      <c r="A13" s="2" t="s">
        <v>12</v>
      </c>
      <c r="B13" s="2">
        <v>40</v>
      </c>
      <c r="C13" s="2">
        <v>44</v>
      </c>
      <c r="D13" s="2">
        <v>84</v>
      </c>
      <c r="E13" s="2">
        <v>40</v>
      </c>
      <c r="F13" s="2">
        <v>44</v>
      </c>
      <c r="G13" s="2">
        <v>84</v>
      </c>
      <c r="H13" s="2">
        <v>42</v>
      </c>
      <c r="I13" s="2">
        <v>42</v>
      </c>
      <c r="J13" s="2">
        <v>84</v>
      </c>
      <c r="K13" s="2">
        <v>58</v>
      </c>
      <c r="L13" s="2">
        <v>69</v>
      </c>
      <c r="M13" s="2">
        <v>127</v>
      </c>
      <c r="N13" s="2">
        <v>69</v>
      </c>
      <c r="O13" s="2">
        <v>69</v>
      </c>
      <c r="P13" s="2">
        <v>138</v>
      </c>
      <c r="Q13" s="2">
        <v>37</v>
      </c>
      <c r="R13" s="2">
        <v>31</v>
      </c>
      <c r="S13" s="2">
        <v>68</v>
      </c>
      <c r="T13" s="2">
        <v>37</v>
      </c>
      <c r="U13" s="2">
        <v>31</v>
      </c>
      <c r="V13" s="2">
        <v>68</v>
      </c>
      <c r="W13" t="s">
        <v>21</v>
      </c>
      <c r="X13" t="s">
        <v>21</v>
      </c>
      <c r="Y13" t="s">
        <v>21</v>
      </c>
      <c r="Z13" t="s">
        <v>21</v>
      </c>
      <c r="AA13" t="s">
        <v>21</v>
      </c>
      <c r="AB13" t="s">
        <v>21</v>
      </c>
      <c r="AC13" s="2">
        <v>22</v>
      </c>
      <c r="AD13" s="2">
        <v>30</v>
      </c>
      <c r="AE13" s="2">
        <v>52</v>
      </c>
      <c r="AF13" s="2">
        <v>28</v>
      </c>
      <c r="AG13" s="2">
        <v>38</v>
      </c>
      <c r="AH13" s="2">
        <v>66</v>
      </c>
      <c r="AI13" s="2">
        <v>30</v>
      </c>
      <c r="AJ13" s="2">
        <v>20</v>
      </c>
      <c r="AK13" s="2">
        <v>50</v>
      </c>
      <c r="AL13">
        <v>15</v>
      </c>
      <c r="AM13">
        <v>23</v>
      </c>
      <c r="AN13">
        <v>38</v>
      </c>
    </row>
    <row r="14" spans="1:40" x14ac:dyDescent="0.3">
      <c r="A14" s="2" t="s">
        <v>11</v>
      </c>
      <c r="B14" s="2">
        <v>76</v>
      </c>
      <c r="C14" s="2">
        <v>91</v>
      </c>
      <c r="D14" s="2">
        <v>167</v>
      </c>
      <c r="E14" s="2">
        <v>115</v>
      </c>
      <c r="F14" s="2">
        <v>124</v>
      </c>
      <c r="G14" s="2">
        <v>239</v>
      </c>
      <c r="H14" s="2">
        <v>73</v>
      </c>
      <c r="I14" s="2">
        <v>73</v>
      </c>
      <c r="J14" s="2">
        <v>146</v>
      </c>
      <c r="K14" s="2">
        <v>46</v>
      </c>
      <c r="L14" s="2">
        <v>80</v>
      </c>
      <c r="M14" s="2">
        <v>126</v>
      </c>
      <c r="N14" s="2">
        <v>72</v>
      </c>
      <c r="O14" s="2">
        <v>72</v>
      </c>
      <c r="P14" s="2">
        <v>144</v>
      </c>
      <c r="Q14" s="2">
        <v>57</v>
      </c>
      <c r="R14" s="2">
        <v>72</v>
      </c>
      <c r="S14" s="2">
        <v>129</v>
      </c>
      <c r="T14" s="2">
        <v>57</v>
      </c>
      <c r="U14" s="2">
        <v>72</v>
      </c>
      <c r="V14" s="2">
        <v>129</v>
      </c>
      <c r="W14" t="s">
        <v>21</v>
      </c>
      <c r="X14" t="s">
        <v>21</v>
      </c>
      <c r="Y14" t="s">
        <v>21</v>
      </c>
      <c r="Z14" t="s">
        <v>21</v>
      </c>
      <c r="AA14" t="s">
        <v>21</v>
      </c>
      <c r="AB14" t="s">
        <v>21</v>
      </c>
      <c r="AC14" s="2">
        <v>96</v>
      </c>
      <c r="AD14" s="2">
        <v>94</v>
      </c>
      <c r="AE14" s="2">
        <v>190</v>
      </c>
      <c r="AF14" s="2">
        <v>161</v>
      </c>
      <c r="AG14" s="2">
        <v>119</v>
      </c>
      <c r="AH14" s="2">
        <v>280</v>
      </c>
      <c r="AI14" s="2">
        <v>149</v>
      </c>
      <c r="AJ14" s="2">
        <v>137</v>
      </c>
      <c r="AK14" s="2">
        <v>286</v>
      </c>
      <c r="AL14">
        <v>348</v>
      </c>
      <c r="AM14">
        <v>368</v>
      </c>
      <c r="AN14">
        <v>716</v>
      </c>
    </row>
    <row r="15" spans="1:40" x14ac:dyDescent="0.3">
      <c r="A15" s="2" t="s">
        <v>10</v>
      </c>
      <c r="B15" s="2">
        <v>26</v>
      </c>
      <c r="C15" s="2">
        <v>26</v>
      </c>
      <c r="D15" s="2">
        <v>52</v>
      </c>
      <c r="E15" s="2">
        <v>24</v>
      </c>
      <c r="F15" s="2">
        <v>28</v>
      </c>
      <c r="G15" s="2">
        <v>52</v>
      </c>
      <c r="H15" s="2">
        <v>29</v>
      </c>
      <c r="I15" s="2">
        <v>39</v>
      </c>
      <c r="J15" s="2">
        <v>68</v>
      </c>
      <c r="K15" s="2">
        <v>46</v>
      </c>
      <c r="L15" s="2">
        <v>48</v>
      </c>
      <c r="M15" s="2">
        <v>94</v>
      </c>
      <c r="N15" s="2">
        <v>22</v>
      </c>
      <c r="O15" s="2">
        <v>22</v>
      </c>
      <c r="P15" s="2">
        <v>44</v>
      </c>
      <c r="Q15" s="2">
        <v>30</v>
      </c>
      <c r="R15" s="2">
        <v>42</v>
      </c>
      <c r="S15" s="2">
        <v>72</v>
      </c>
      <c r="T15" s="2">
        <v>30</v>
      </c>
      <c r="U15" s="2">
        <v>42</v>
      </c>
      <c r="V15" s="2">
        <v>72</v>
      </c>
      <c r="W15" t="s">
        <v>21</v>
      </c>
      <c r="X15" t="s">
        <v>21</v>
      </c>
      <c r="Y15" t="s">
        <v>21</v>
      </c>
      <c r="Z15" t="s">
        <v>21</v>
      </c>
      <c r="AA15" t="s">
        <v>21</v>
      </c>
      <c r="AB15" t="s">
        <v>21</v>
      </c>
      <c r="AC15" s="2">
        <v>36</v>
      </c>
      <c r="AD15" s="2">
        <v>32</v>
      </c>
      <c r="AE15" s="2">
        <v>68</v>
      </c>
      <c r="AF15" s="2">
        <v>55</v>
      </c>
      <c r="AG15" s="2">
        <v>70</v>
      </c>
      <c r="AH15" s="2">
        <v>125</v>
      </c>
      <c r="AI15" s="2">
        <v>74</v>
      </c>
      <c r="AJ15" s="2">
        <v>68</v>
      </c>
      <c r="AK15" s="2">
        <v>142</v>
      </c>
      <c r="AL15">
        <v>71</v>
      </c>
      <c r="AM15">
        <v>71</v>
      </c>
      <c r="AN15">
        <v>142</v>
      </c>
    </row>
    <row r="16" spans="1:40" x14ac:dyDescent="0.3">
      <c r="A16" s="2" t="s">
        <v>9</v>
      </c>
      <c r="B16" s="2">
        <v>70</v>
      </c>
      <c r="C16" s="2">
        <v>73</v>
      </c>
      <c r="D16" s="2">
        <v>143</v>
      </c>
      <c r="E16" s="2">
        <v>76</v>
      </c>
      <c r="F16" s="2">
        <v>84</v>
      </c>
      <c r="G16" s="2">
        <v>160</v>
      </c>
      <c r="H16" s="2">
        <v>68</v>
      </c>
      <c r="I16" s="2">
        <v>48</v>
      </c>
      <c r="J16" s="2">
        <v>116</v>
      </c>
      <c r="K16" s="2">
        <v>46</v>
      </c>
      <c r="L16" s="2">
        <v>41</v>
      </c>
      <c r="M16" s="2">
        <v>87</v>
      </c>
      <c r="N16" s="2">
        <v>38</v>
      </c>
      <c r="O16" s="2">
        <v>32</v>
      </c>
      <c r="P16" s="2">
        <v>70</v>
      </c>
      <c r="Q16" s="2">
        <v>51</v>
      </c>
      <c r="R16" s="2">
        <v>50</v>
      </c>
      <c r="S16" s="2">
        <v>101</v>
      </c>
      <c r="T16" s="2">
        <v>51</v>
      </c>
      <c r="U16" s="2">
        <v>50</v>
      </c>
      <c r="V16" s="2">
        <v>101</v>
      </c>
      <c r="W16" t="s">
        <v>21</v>
      </c>
      <c r="X16" t="s">
        <v>21</v>
      </c>
      <c r="Y16" t="s">
        <v>21</v>
      </c>
      <c r="Z16" t="s">
        <v>21</v>
      </c>
      <c r="AA16" t="s">
        <v>21</v>
      </c>
      <c r="AB16" t="s">
        <v>21</v>
      </c>
      <c r="AC16" s="2">
        <v>49</v>
      </c>
      <c r="AD16" s="2">
        <v>53</v>
      </c>
      <c r="AE16" s="2">
        <v>102</v>
      </c>
      <c r="AF16" s="2">
        <v>66</v>
      </c>
      <c r="AG16" s="2">
        <v>63</v>
      </c>
      <c r="AH16" s="2">
        <v>129</v>
      </c>
      <c r="AI16" s="2">
        <v>74</v>
      </c>
      <c r="AJ16" s="2">
        <v>87</v>
      </c>
      <c r="AK16" s="2">
        <v>161</v>
      </c>
      <c r="AL16">
        <v>69</v>
      </c>
      <c r="AM16">
        <v>84</v>
      </c>
      <c r="AN16">
        <v>153</v>
      </c>
    </row>
    <row r="17" spans="1:40" x14ac:dyDescent="0.3">
      <c r="A17" s="2" t="s">
        <v>8</v>
      </c>
      <c r="B17" s="2">
        <v>48</v>
      </c>
      <c r="C17" s="2">
        <v>28</v>
      </c>
      <c r="D17" s="2">
        <v>76</v>
      </c>
      <c r="E17" s="2">
        <v>79</v>
      </c>
      <c r="F17" s="2">
        <v>60</v>
      </c>
      <c r="G17" s="2">
        <v>139</v>
      </c>
      <c r="H17" s="2">
        <v>141</v>
      </c>
      <c r="I17" s="2">
        <v>70</v>
      </c>
      <c r="J17" s="2">
        <v>211</v>
      </c>
      <c r="K17" s="2">
        <v>56</v>
      </c>
      <c r="L17" s="2">
        <v>31</v>
      </c>
      <c r="M17" s="2">
        <v>87</v>
      </c>
      <c r="N17" s="2">
        <v>40</v>
      </c>
      <c r="O17" s="2">
        <v>40</v>
      </c>
      <c r="P17" s="2">
        <v>80</v>
      </c>
      <c r="Q17" s="2">
        <v>35</v>
      </c>
      <c r="R17" s="2">
        <v>36</v>
      </c>
      <c r="S17" s="2">
        <v>71</v>
      </c>
      <c r="T17" s="2">
        <v>35</v>
      </c>
      <c r="U17" s="2">
        <v>36</v>
      </c>
      <c r="V17" s="2">
        <v>71</v>
      </c>
      <c r="W17" t="s">
        <v>21</v>
      </c>
      <c r="X17" t="s">
        <v>21</v>
      </c>
      <c r="Y17" t="s">
        <v>21</v>
      </c>
      <c r="Z17" t="s">
        <v>21</v>
      </c>
      <c r="AA17" t="s">
        <v>21</v>
      </c>
      <c r="AB17" t="s">
        <v>21</v>
      </c>
      <c r="AC17" s="2">
        <v>30</v>
      </c>
      <c r="AD17" s="2">
        <v>38</v>
      </c>
      <c r="AE17" s="2">
        <v>68</v>
      </c>
      <c r="AF17" s="2">
        <v>46</v>
      </c>
      <c r="AG17" s="2">
        <v>47</v>
      </c>
      <c r="AH17" s="2">
        <v>93</v>
      </c>
      <c r="AI17" s="2">
        <v>71</v>
      </c>
      <c r="AJ17" s="2">
        <v>63</v>
      </c>
      <c r="AK17" s="2">
        <v>134</v>
      </c>
      <c r="AL17">
        <v>44</v>
      </c>
      <c r="AM17">
        <v>26</v>
      </c>
      <c r="AN17">
        <v>70</v>
      </c>
    </row>
    <row r="18" spans="1:40" x14ac:dyDescent="0.3">
      <c r="A18" s="2" t="s">
        <v>7</v>
      </c>
      <c r="B18" s="2">
        <v>60</v>
      </c>
      <c r="C18" s="2">
        <v>68</v>
      </c>
      <c r="D18" s="2">
        <v>128</v>
      </c>
      <c r="E18" s="2">
        <v>43</v>
      </c>
      <c r="F18" s="2">
        <v>51</v>
      </c>
      <c r="G18" s="2">
        <v>94</v>
      </c>
      <c r="H18" s="2">
        <v>49</v>
      </c>
      <c r="I18" s="2">
        <v>47</v>
      </c>
      <c r="J18" s="2">
        <v>96</v>
      </c>
      <c r="K18" s="2">
        <v>43</v>
      </c>
      <c r="L18" s="2">
        <v>43</v>
      </c>
      <c r="M18" s="2">
        <v>86</v>
      </c>
      <c r="N18" s="2">
        <v>43</v>
      </c>
      <c r="O18" s="2">
        <v>43</v>
      </c>
      <c r="P18" s="2">
        <v>86</v>
      </c>
      <c r="Q18" s="2">
        <v>34</v>
      </c>
      <c r="R18" s="2">
        <v>33</v>
      </c>
      <c r="S18" s="2">
        <v>67</v>
      </c>
      <c r="T18" s="2">
        <v>34</v>
      </c>
      <c r="U18" s="2">
        <v>33</v>
      </c>
      <c r="V18" s="2">
        <v>67</v>
      </c>
      <c r="W18" t="s">
        <v>21</v>
      </c>
      <c r="X18" t="s">
        <v>21</v>
      </c>
      <c r="Y18" t="s">
        <v>21</v>
      </c>
      <c r="Z18" t="s">
        <v>21</v>
      </c>
      <c r="AA18" t="s">
        <v>21</v>
      </c>
      <c r="AB18" t="s">
        <v>21</v>
      </c>
      <c r="AC18" s="2">
        <v>27</v>
      </c>
      <c r="AD18" s="2">
        <v>29</v>
      </c>
      <c r="AE18" s="2">
        <v>56</v>
      </c>
      <c r="AF18" s="2">
        <v>48</v>
      </c>
      <c r="AG18" s="2">
        <v>34</v>
      </c>
      <c r="AH18" s="2">
        <v>82</v>
      </c>
      <c r="AI18" s="2">
        <v>25</v>
      </c>
      <c r="AJ18" s="2">
        <v>25</v>
      </c>
      <c r="AK18" s="2">
        <v>50</v>
      </c>
      <c r="AL18">
        <v>26</v>
      </c>
      <c r="AM18">
        <v>41</v>
      </c>
      <c r="AN18">
        <v>67</v>
      </c>
    </row>
    <row r="19" spans="1:40" x14ac:dyDescent="0.3">
      <c r="A19" s="2" t="s">
        <v>6</v>
      </c>
      <c r="B19" s="2">
        <v>54</v>
      </c>
      <c r="C19" s="2">
        <v>58</v>
      </c>
      <c r="D19" s="2">
        <v>112</v>
      </c>
      <c r="E19" s="2">
        <v>63</v>
      </c>
      <c r="F19" s="2">
        <v>62</v>
      </c>
      <c r="G19" s="2">
        <v>125</v>
      </c>
      <c r="H19" s="2">
        <v>50</v>
      </c>
      <c r="I19" s="2">
        <v>54</v>
      </c>
      <c r="J19" s="2">
        <v>104</v>
      </c>
      <c r="K19" s="2">
        <v>29</v>
      </c>
      <c r="L19" s="2">
        <v>47</v>
      </c>
      <c r="M19" s="2">
        <v>76</v>
      </c>
      <c r="N19" s="2">
        <v>20</v>
      </c>
      <c r="O19" s="2">
        <v>20</v>
      </c>
      <c r="P19" s="2">
        <v>40</v>
      </c>
      <c r="Q19" s="2">
        <v>25</v>
      </c>
      <c r="R19" s="2">
        <v>30</v>
      </c>
      <c r="S19" s="2">
        <v>55</v>
      </c>
      <c r="T19" s="2">
        <v>25</v>
      </c>
      <c r="U19" s="2">
        <v>30</v>
      </c>
      <c r="V19" s="2">
        <v>55</v>
      </c>
      <c r="W19" t="s">
        <v>21</v>
      </c>
      <c r="X19" t="s">
        <v>21</v>
      </c>
      <c r="Y19" t="s">
        <v>21</v>
      </c>
      <c r="Z19" t="s">
        <v>21</v>
      </c>
      <c r="AA19" t="s">
        <v>21</v>
      </c>
      <c r="AB19" t="s">
        <v>21</v>
      </c>
      <c r="AC19" s="2">
        <v>52</v>
      </c>
      <c r="AD19" s="2">
        <v>27</v>
      </c>
      <c r="AE19" s="2">
        <v>79</v>
      </c>
      <c r="AF19" s="2">
        <v>42</v>
      </c>
      <c r="AG19" s="2">
        <v>30</v>
      </c>
      <c r="AH19" s="2">
        <v>72</v>
      </c>
      <c r="AI19" s="2">
        <v>30</v>
      </c>
      <c r="AJ19" s="2">
        <v>21</v>
      </c>
      <c r="AK19" s="2">
        <v>51</v>
      </c>
      <c r="AL19">
        <v>40</v>
      </c>
      <c r="AM19">
        <v>36</v>
      </c>
      <c r="AN19">
        <v>76</v>
      </c>
    </row>
    <row r="20" spans="1:40" x14ac:dyDescent="0.3">
      <c r="A20" s="2" t="s">
        <v>5</v>
      </c>
      <c r="B20" s="2">
        <v>18</v>
      </c>
      <c r="C20" s="2">
        <v>42</v>
      </c>
      <c r="D20" s="2">
        <v>60</v>
      </c>
      <c r="E20" s="2">
        <v>34</v>
      </c>
      <c r="F20" s="2">
        <v>43</v>
      </c>
      <c r="G20" s="2">
        <v>77</v>
      </c>
      <c r="H20" s="2">
        <v>27</v>
      </c>
      <c r="I20" s="2">
        <v>25</v>
      </c>
      <c r="J20" s="2">
        <v>52</v>
      </c>
      <c r="K20" s="2">
        <v>13</v>
      </c>
      <c r="L20" s="2">
        <v>40</v>
      </c>
      <c r="M20" s="2">
        <v>53</v>
      </c>
      <c r="N20" s="2">
        <v>14</v>
      </c>
      <c r="O20" s="2">
        <v>14</v>
      </c>
      <c r="P20" s="2">
        <v>28</v>
      </c>
      <c r="Q20" s="2">
        <v>11</v>
      </c>
      <c r="R20" s="2">
        <v>10</v>
      </c>
      <c r="S20" s="2">
        <v>21</v>
      </c>
      <c r="T20" s="2">
        <v>11</v>
      </c>
      <c r="U20" s="2">
        <v>10</v>
      </c>
      <c r="V20" s="2">
        <v>21</v>
      </c>
      <c r="W20" t="s">
        <v>21</v>
      </c>
      <c r="X20" t="s">
        <v>21</v>
      </c>
      <c r="Y20" t="s">
        <v>21</v>
      </c>
      <c r="Z20" t="s">
        <v>21</v>
      </c>
      <c r="AA20" t="s">
        <v>21</v>
      </c>
      <c r="AB20" t="s">
        <v>21</v>
      </c>
      <c r="AC20" s="2">
        <v>44</v>
      </c>
      <c r="AD20" s="2">
        <v>35</v>
      </c>
      <c r="AE20" s="2">
        <v>79</v>
      </c>
      <c r="AF20" s="2">
        <v>43</v>
      </c>
      <c r="AG20" s="2">
        <v>51</v>
      </c>
      <c r="AH20" s="2">
        <v>94</v>
      </c>
      <c r="AI20" s="2">
        <v>31</v>
      </c>
      <c r="AJ20" s="2">
        <v>33</v>
      </c>
      <c r="AK20" s="2">
        <v>64</v>
      </c>
      <c r="AL20">
        <v>87</v>
      </c>
      <c r="AM20">
        <v>65</v>
      </c>
      <c r="AN20">
        <v>152</v>
      </c>
    </row>
    <row r="21" spans="1:40" x14ac:dyDescent="0.3">
      <c r="A21" s="2" t="s">
        <v>4</v>
      </c>
      <c r="B21" s="2">
        <v>29</v>
      </c>
      <c r="C21" s="2">
        <v>23</v>
      </c>
      <c r="D21" s="2">
        <v>52</v>
      </c>
      <c r="E21" s="2">
        <v>23</v>
      </c>
      <c r="F21" s="2">
        <v>16</v>
      </c>
      <c r="G21" s="2">
        <v>39</v>
      </c>
      <c r="H21" s="2">
        <v>16</v>
      </c>
      <c r="I21" s="2">
        <v>19</v>
      </c>
      <c r="J21" s="2">
        <v>35</v>
      </c>
      <c r="K21" s="2">
        <v>25</v>
      </c>
      <c r="L21" s="2">
        <v>14</v>
      </c>
      <c r="M21" s="2">
        <v>39</v>
      </c>
      <c r="N21" s="2">
        <v>14</v>
      </c>
      <c r="O21" s="2">
        <v>14</v>
      </c>
      <c r="P21" s="2">
        <v>28</v>
      </c>
      <c r="Q21" s="2">
        <v>15</v>
      </c>
      <c r="R21" s="2">
        <v>13</v>
      </c>
      <c r="S21" s="2">
        <v>28</v>
      </c>
      <c r="T21" s="2">
        <v>15</v>
      </c>
      <c r="U21" s="2">
        <v>13</v>
      </c>
      <c r="V21" s="2">
        <v>28</v>
      </c>
      <c r="W21" t="s">
        <v>21</v>
      </c>
      <c r="X21" t="s">
        <v>21</v>
      </c>
      <c r="Y21" t="s">
        <v>21</v>
      </c>
      <c r="Z21" t="s">
        <v>21</v>
      </c>
      <c r="AA21" t="s">
        <v>21</v>
      </c>
      <c r="AB21" t="s">
        <v>21</v>
      </c>
      <c r="AC21" s="2">
        <v>9</v>
      </c>
      <c r="AD21" s="2">
        <v>12</v>
      </c>
      <c r="AE21" s="2">
        <v>21</v>
      </c>
      <c r="AF21" s="2">
        <v>24</v>
      </c>
      <c r="AG21" s="2">
        <v>22</v>
      </c>
      <c r="AH21" s="2">
        <v>46</v>
      </c>
      <c r="AI21" s="2">
        <v>35</v>
      </c>
      <c r="AJ21" s="2">
        <v>30</v>
      </c>
      <c r="AK21" s="2">
        <v>65</v>
      </c>
      <c r="AL21">
        <v>14</v>
      </c>
      <c r="AM21">
        <v>16</v>
      </c>
      <c r="AN21">
        <v>30</v>
      </c>
    </row>
    <row r="22" spans="1:40" x14ac:dyDescent="0.3">
      <c r="A22" s="2" t="s">
        <v>3</v>
      </c>
      <c r="B22" s="2">
        <v>204</v>
      </c>
      <c r="C22" s="2">
        <v>204</v>
      </c>
      <c r="D22" s="2">
        <v>408</v>
      </c>
      <c r="E22" s="2">
        <v>220</v>
      </c>
      <c r="F22" s="2">
        <v>188</v>
      </c>
      <c r="G22" s="2">
        <v>408</v>
      </c>
      <c r="H22" s="2">
        <v>172</v>
      </c>
      <c r="I22" s="2">
        <v>183</v>
      </c>
      <c r="J22" s="2">
        <v>355</v>
      </c>
      <c r="K22" s="2">
        <v>175</v>
      </c>
      <c r="L22" s="2">
        <v>164</v>
      </c>
      <c r="M22" s="2">
        <v>339</v>
      </c>
      <c r="N22" s="15">
        <v>122</v>
      </c>
      <c r="O22" s="15">
        <v>133</v>
      </c>
      <c r="P22" s="15">
        <v>255</v>
      </c>
      <c r="Q22" s="15">
        <v>132</v>
      </c>
      <c r="R22" s="15">
        <v>126</v>
      </c>
      <c r="S22" s="15">
        <v>258</v>
      </c>
      <c r="T22" s="15">
        <v>132</v>
      </c>
      <c r="U22" s="15">
        <v>126</v>
      </c>
      <c r="V22" s="15">
        <v>258</v>
      </c>
      <c r="W22" t="s">
        <v>21</v>
      </c>
      <c r="X22" t="s">
        <v>21</v>
      </c>
      <c r="Y22" t="s">
        <v>21</v>
      </c>
      <c r="Z22" t="s">
        <v>21</v>
      </c>
      <c r="AA22" t="s">
        <v>21</v>
      </c>
      <c r="AB22" t="s">
        <v>21</v>
      </c>
      <c r="AC22" s="15">
        <v>152</v>
      </c>
      <c r="AD22" s="15">
        <v>145</v>
      </c>
      <c r="AE22" s="15">
        <v>297</v>
      </c>
      <c r="AF22" s="15">
        <v>204</v>
      </c>
      <c r="AG22" s="15">
        <v>195</v>
      </c>
      <c r="AH22" s="15">
        <v>399</v>
      </c>
      <c r="AI22" s="15">
        <v>185</v>
      </c>
      <c r="AJ22" s="15">
        <v>228</v>
      </c>
      <c r="AK22" s="15">
        <v>413</v>
      </c>
      <c r="AL22">
        <v>243</v>
      </c>
      <c r="AM22">
        <v>196</v>
      </c>
      <c r="AN22">
        <v>439</v>
      </c>
    </row>
    <row r="23" spans="1:40" x14ac:dyDescent="0.3">
      <c r="A23" s="2" t="s">
        <v>2</v>
      </c>
      <c r="B23" s="2">
        <v>54</v>
      </c>
      <c r="C23" s="2">
        <v>36</v>
      </c>
      <c r="D23" s="2">
        <v>90</v>
      </c>
      <c r="E23" s="2">
        <v>46</v>
      </c>
      <c r="F23" s="2">
        <v>49</v>
      </c>
      <c r="G23" s="2">
        <v>95</v>
      </c>
      <c r="H23" s="2">
        <v>45</v>
      </c>
      <c r="I23" s="2">
        <v>39</v>
      </c>
      <c r="J23" s="2">
        <v>84</v>
      </c>
      <c r="K23" s="2">
        <v>43</v>
      </c>
      <c r="L23" s="2">
        <v>39</v>
      </c>
      <c r="M23" s="2">
        <v>82</v>
      </c>
      <c r="N23" s="2">
        <v>50</v>
      </c>
      <c r="O23" s="2">
        <v>46</v>
      </c>
      <c r="P23" s="2">
        <v>96</v>
      </c>
      <c r="Q23" s="2">
        <v>53</v>
      </c>
      <c r="R23" s="2">
        <v>54</v>
      </c>
      <c r="S23" s="2">
        <v>107</v>
      </c>
      <c r="T23" s="2">
        <v>53</v>
      </c>
      <c r="U23" s="2">
        <v>54</v>
      </c>
      <c r="V23" s="2">
        <v>107</v>
      </c>
      <c r="W23" t="s">
        <v>21</v>
      </c>
      <c r="X23" t="s">
        <v>21</v>
      </c>
      <c r="Y23" t="s">
        <v>21</v>
      </c>
      <c r="Z23" t="s">
        <v>21</v>
      </c>
      <c r="AA23" t="s">
        <v>21</v>
      </c>
      <c r="AB23" t="s">
        <v>21</v>
      </c>
      <c r="AC23" s="2">
        <v>66</v>
      </c>
      <c r="AD23" s="2">
        <v>66</v>
      </c>
      <c r="AE23" s="2">
        <v>132</v>
      </c>
      <c r="AF23" s="2">
        <v>83</v>
      </c>
      <c r="AG23" s="2">
        <v>59</v>
      </c>
      <c r="AH23" s="2">
        <v>142</v>
      </c>
      <c r="AI23" s="2">
        <v>74</v>
      </c>
      <c r="AJ23" s="2">
        <v>84</v>
      </c>
      <c r="AK23" s="2">
        <v>158</v>
      </c>
      <c r="AL23">
        <v>71</v>
      </c>
      <c r="AM23">
        <v>73</v>
      </c>
      <c r="AN23">
        <v>144</v>
      </c>
    </row>
    <row r="24" spans="1:40" x14ac:dyDescent="0.3">
      <c r="A24" s="7"/>
      <c r="B24" s="7"/>
      <c r="C24" s="7"/>
      <c r="D24" s="1"/>
      <c r="E24" s="2"/>
      <c r="F24" s="1"/>
      <c r="G24" s="1"/>
      <c r="H24" s="1"/>
      <c r="I24" s="1"/>
      <c r="J24" s="1"/>
      <c r="K24" s="1"/>
      <c r="L24" s="1"/>
      <c r="M24" s="1"/>
    </row>
    <row r="25" spans="1:40" x14ac:dyDescent="0.3">
      <c r="A25" s="6" t="s">
        <v>1</v>
      </c>
      <c r="B25" s="5"/>
      <c r="C25" s="5"/>
      <c r="D25" s="1"/>
      <c r="E25" s="1"/>
      <c r="F25" s="1"/>
      <c r="G25" s="1"/>
      <c r="H25" s="1"/>
      <c r="I25" s="1"/>
      <c r="J25" s="1"/>
      <c r="K25" s="1"/>
      <c r="L25" s="1"/>
      <c r="M25" s="1"/>
    </row>
    <row r="26" spans="1:40" x14ac:dyDescent="0.3">
      <c r="A26" s="4" t="s">
        <v>0</v>
      </c>
      <c r="B26" s="3"/>
      <c r="C26" s="2"/>
      <c r="D26" s="1"/>
      <c r="E26" s="1"/>
      <c r="F26" s="1"/>
      <c r="G26" s="1"/>
      <c r="H26" s="1"/>
      <c r="I26" s="1"/>
      <c r="J26" s="1"/>
      <c r="K26" s="1"/>
      <c r="L26" s="1"/>
      <c r="M26" s="1"/>
      <c r="N26" s="16">
        <f>SUM(N8:N21,N23)</f>
        <v>1704</v>
      </c>
      <c r="O26" s="16">
        <f>SUM(O8:O21,O23)</f>
        <v>1837</v>
      </c>
      <c r="P26" s="16">
        <f>SUM(P8:P21,P23)</f>
        <v>3541</v>
      </c>
    </row>
    <row r="27" spans="1:40" x14ac:dyDescent="0.3">
      <c r="A27" t="s">
        <v>22</v>
      </c>
    </row>
  </sheetData>
  <mergeCells count="15">
    <mergeCell ref="N3:P3"/>
    <mergeCell ref="W3:Y3"/>
    <mergeCell ref="K3:M3"/>
    <mergeCell ref="A1:M1"/>
    <mergeCell ref="H3:J3"/>
    <mergeCell ref="E3:G3"/>
    <mergeCell ref="B3:D3"/>
    <mergeCell ref="B2:D2"/>
    <mergeCell ref="Q3:S3"/>
    <mergeCell ref="T3:V3"/>
    <mergeCell ref="Z3:AB3"/>
    <mergeCell ref="AC3:AE3"/>
    <mergeCell ref="AF3:AH3"/>
    <mergeCell ref="AI3:AK3"/>
    <mergeCell ref="AL3:AN3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DF7BED980A03048A122629960B7FCC1" ma:contentTypeVersion="13" ma:contentTypeDescription="Create a new document." ma:contentTypeScope="" ma:versionID="60f79e8973cdfa36a5523ba741348bdb">
  <xsd:schema xmlns:xsd="http://www.w3.org/2001/XMLSchema" xmlns:xs="http://www.w3.org/2001/XMLSchema" xmlns:p="http://schemas.microsoft.com/office/2006/metadata/properties" xmlns:ns2="cef7093f-bfe6-44dd-ba44-dc20b90e46c8" xmlns:ns3="3231c9cf-fc03-4f1a-9fb4-9b254fce87fc" targetNamespace="http://schemas.microsoft.com/office/2006/metadata/properties" ma:root="true" ma:fieldsID="d56df80494c1192070771859f18fbf83" ns2:_="" ns3:_="">
    <xsd:import namespace="cef7093f-bfe6-44dd-ba44-dc20b90e46c8"/>
    <xsd:import namespace="3231c9cf-fc03-4f1a-9fb4-9b254fce87f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BillingMetadata" minOccurs="0"/>
                <xsd:element ref="ns3:lcf76f155ced4ddcb4097134ff3c332f" minOccurs="0"/>
                <xsd:element ref="ns2:TaxCatchAll" minOccurs="0"/>
                <xsd:element ref="ns3:MediaServiceLocation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f7093f-bfe6-44dd-ba44-dc20b90e46c8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21" nillable="true" ma:displayName="Taxonomy Catch All Column" ma:hidden="true" ma:list="{a712054b-183c-44f9-b239-197ce361fb38}" ma:internalName="TaxCatchAll" ma:showField="CatchAllData" ma:web="cef7093f-bfe6-44dd-ba44-dc20b90e46c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31c9cf-fc03-4f1a-9fb4-9b254fce87f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8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40d06a51-b3f2-4153-ba54-074e04f603a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ef7093f-bfe6-44dd-ba44-dc20b90e46c8" xsi:nil="true"/>
    <_dlc_DocId xmlns="cef7093f-bfe6-44dd-ba44-dc20b90e46c8">V2ER6RQHXC42-664750805-307055</_dlc_DocId>
    <_dlc_DocIdUrl xmlns="cef7093f-bfe6-44dd-ba44-dc20b90e46c8">
      <Url>https://curgov.sharepoint.com/sites/bpd-cbs/_layouts/15/DocIdRedir.aspx?ID=V2ER6RQHXC42-664750805-307055</Url>
      <Description>V2ER6RQHXC42-664750805-307055</Description>
    </_dlc_DocIdUrl>
    <lcf76f155ced4ddcb4097134ff3c332f xmlns="3231c9cf-fc03-4f1a-9fb4-9b254fce87fc">
      <Terms xmlns="http://schemas.microsoft.com/office/infopath/2007/PartnerControls"/>
    </lcf76f155ced4ddcb4097134ff3c332f>
  </documentManagement>
</p:properti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A9A291D0-2FAF-470C-A04F-28D4390361D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ef7093f-bfe6-44dd-ba44-dc20b90e46c8"/>
    <ds:schemaRef ds:uri="3231c9cf-fc03-4f1a-9fb4-9b254fce87f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5F08DB3-7DC7-4F9F-87B4-6AED0A0FFB9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6F64161-4FA8-40DD-AC06-F0132A41B05C}">
  <ds:schemaRefs>
    <ds:schemaRef ds:uri="http://schemas.microsoft.com/office/2006/metadata/properties"/>
    <ds:schemaRef ds:uri="http://schemas.microsoft.com/office/infopath/2007/PartnerControls"/>
    <ds:schemaRef ds:uri="cef7093f-bfe6-44dd-ba44-dc20b90e46c8"/>
    <ds:schemaRef ds:uri="3231c9cf-fc03-4f1a-9fb4-9b254fce87fc"/>
  </ds:schemaRefs>
</ds:datastoreItem>
</file>

<file path=customXml/itemProps4.xml><?xml version="1.0" encoding="utf-8"?>
<ds:datastoreItem xmlns:ds="http://schemas.openxmlformats.org/officeDocument/2006/customXml" ds:itemID="{3F7BFE0C-FBED-476B-8328-80F1A51146CF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Harely Martina</dc:creator>
  <cp:lastModifiedBy>Marlon Manuela</cp:lastModifiedBy>
  <dcterms:created xsi:type="dcterms:W3CDTF">2018-04-25T18:16:47Z</dcterms:created>
  <dcterms:modified xsi:type="dcterms:W3CDTF">2026-05-25T15:19:45Z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0x010100FDF7BED980A03048A122629960B7FCC1</vt:lpwstr>
  </property>
  <property fmtid="{D5CDD505-2E9C-101B-9397-08002B2CF9AE}" pid="3" name="Order">
    <vt:r8>11785000</vt:r8>
  </property>
  <property fmtid="{D5CDD505-2E9C-101B-9397-08002B2CF9AE}" pid="4" name="_dlc_DocIdItemGuid">
    <vt:lpwstr>da687837-4d59-4786-82b5-169853c881b0</vt:lpwstr>
  </property>
  <property fmtid="{D5CDD505-2E9C-101B-9397-08002B2CF9AE}" pid="5" name="MSIP_Label_defa4170-0d19-0005-0004-bc88714345d2_Enabled">
    <vt:lpwstr>true</vt:lpwstr>
  </property>
  <property fmtid="{D5CDD505-2E9C-101B-9397-08002B2CF9AE}" pid="6" name="MSIP_Label_defa4170-0d19-0005-0004-bc88714345d2_SetDate">
    <vt:lpwstr>2026-05-11T19:51:10Z</vt:lpwstr>
  </property>
  <property fmtid="{D5CDD505-2E9C-101B-9397-08002B2CF9AE}" pid="7" name="MSIP_Label_defa4170-0d19-0005-0004-bc88714345d2_Method">
    <vt:lpwstr>Standard</vt:lpwstr>
  </property>
  <property fmtid="{D5CDD505-2E9C-101B-9397-08002B2CF9AE}" pid="8" name="MSIP_Label_defa4170-0d19-0005-0004-bc88714345d2_Name">
    <vt:lpwstr>defa4170-0d19-0005-0004-bc88714345d2</vt:lpwstr>
  </property>
  <property fmtid="{D5CDD505-2E9C-101B-9397-08002B2CF9AE}" pid="9" name="MSIP_Label_defa4170-0d19-0005-0004-bc88714345d2_SiteId">
    <vt:lpwstr>84fc8399-62d9-4dcc-b765-4c081db46303</vt:lpwstr>
  </property>
  <property fmtid="{D5CDD505-2E9C-101B-9397-08002B2CF9AE}" pid="10" name="MSIP_Label_defa4170-0d19-0005-0004-bc88714345d2_ActionId">
    <vt:lpwstr>d51a9520-91e2-4877-a18a-08b261fef0a6</vt:lpwstr>
  </property>
  <property fmtid="{D5CDD505-2E9C-101B-9397-08002B2CF9AE}" pid="11" name="MSIP_Label_defa4170-0d19-0005-0004-bc88714345d2_ContentBits">
    <vt:lpwstr>0</vt:lpwstr>
  </property>
  <property fmtid="{D5CDD505-2E9C-101B-9397-08002B2CF9AE}" pid="12" name="MSIP_Label_defa4170-0d19-0005-0004-bc88714345d2_Tag">
    <vt:lpwstr>10, 3, 0, 1</vt:lpwstr>
  </property>
</Properties>
</file>