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eo\OneDrive\Documents\"/>
    </mc:Choice>
  </mc:AlternateContent>
  <bookViews>
    <workbookView xWindow="0" yWindow="0" windowWidth="5145" windowHeight="940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1" l="1"/>
  <c r="N53" i="1"/>
  <c r="N52" i="1"/>
  <c r="N51" i="1"/>
  <c r="N46" i="1" l="1"/>
  <c r="N28" i="1"/>
  <c r="N29" i="1" l="1"/>
  <c r="N31" i="1"/>
  <c r="N49" i="1"/>
  <c r="N10" i="1" l="1"/>
  <c r="N13" i="1" l="1"/>
  <c r="N48" i="1" l="1"/>
  <c r="N30" i="1"/>
  <c r="N12" i="1"/>
  <c r="N47" i="1" l="1"/>
  <c r="N45" i="1"/>
  <c r="N44" i="1"/>
  <c r="N43" i="1"/>
  <c r="N42" i="1"/>
  <c r="N41" i="1"/>
  <c r="N27" i="1"/>
  <c r="N26" i="1"/>
  <c r="N11" i="1"/>
  <c r="N9" i="1"/>
  <c r="N8" i="1"/>
</calcChain>
</file>

<file path=xl/sharedStrings.xml><?xml version="1.0" encoding="utf-8"?>
<sst xmlns="http://schemas.openxmlformats.org/spreadsheetml/2006/main" count="24" uniqueCount="22">
  <si>
    <t>Precipitation</t>
  </si>
  <si>
    <t>HATO AIRPORT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</si>
  <si>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</si>
  <si>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</si>
  <si>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</si>
  <si>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</si>
  <si>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</si>
  <si>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</si>
  <si>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</si>
  <si>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</si>
  <si>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</si>
  <si>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</si>
  <si>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</si>
  <si>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</si>
  <si>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</si>
  <si>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(Total) monthly rainfall (in mm)</t>
  </si>
  <si>
    <r>
      <t xml:space="preserve">1971-2000 </t>
    </r>
    <r>
      <rPr>
        <vertAlign val="superscript"/>
        <sz val="10"/>
        <rFont val="Arial"/>
        <family val="2"/>
      </rPr>
      <t>1)</t>
    </r>
    <r>
      <rPr>
        <sz val="11"/>
        <color theme="1"/>
        <rFont val="Calibri"/>
        <family val="2"/>
        <scheme val="minor"/>
      </rPr>
      <t xml:space="preserve"> </t>
    </r>
  </si>
  <si>
    <t>Maximum precipitation in one day</t>
  </si>
  <si>
    <t xml:space="preserve">Number of rain days </t>
  </si>
  <si>
    <t>.</t>
  </si>
  <si>
    <t>Source: Meteorological Department Curaçao</t>
  </si>
  <si>
    <t>1) Climatological standard period, as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</si>
</sst>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Courier New"/>
      <family val="3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name val="Trebuchet MS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4" fillId="0" borderId="0" xfId="0" applyNumberFormat="1" applyFont="1"/>
    <xf numFmtId="0" fontId="0" fillId="0" borderId="0" xfId="0" applyAlignment="1">
      <alignment horizontal="left"/>
    </xf>
    <xf numFmtId="1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left"/>
    </xf>
    <xf numFmtId="164" fontId="0" fillId="0" borderId="0" xfId="0" applyNumberFormat="1"/>
    <xf numFmtId="164" fontId="0" fillId="0" borderId="0" xfId="1" applyNumberFormat="1" applyFont="1" applyAlignment="1" applyProtection="1">
      <alignment horizontal="right"/>
    </xf>
    <xf numFmtId="164" fontId="0" fillId="0" borderId="0" xfId="0" applyNumberFormat="1" applyAlignment="1">
      <alignment horizontal="right"/>
    </xf>
    <xf numFmtId="164" fontId="7" fillId="0" borderId="0" xfId="0" applyNumberFormat="1" applyFont="1"/>
    <xf numFmtId="1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0" xfId="0" applyFont="1" applyAlignment="1">
      <alignment horizontal="left"/>
    </xf>
    <xf numFmtId="1" fontId="0" fillId="0" borderId="0" xfId="0" applyNumberFormat="1"/>
    <xf numFmtId="0" fontId="8" fillId="0" borderId="0" xfId="0" applyFont="1" applyAlignment="1">
      <alignment horizontal="left"/>
    </xf>
    <xf numFmtId="0" fontId="9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0" fillId="2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9"/>
  <sheetViews>
    <sheetView tabSelected="1" zoomScaleNormal="100" workbookViewId="0">
      <selection activeCell="X46" sqref="X46"/>
    </sheetView>
  </sheetViews>
  <sheetFormatPr defaultRowHeight="15" x14ac:dyDescent="0.25"/>
  <cols>
    <col min="9" max="9" width="10.85546875" customWidth="1"/>
    <col min="10" max="10" width="7.140625" customWidth="1"/>
    <col min="11" max="11" width="8.42578125" customWidth="1"/>
    <col min="12" max="12" width="5.85546875" customWidth="1"/>
    <col min="13" max="13" width="6.5703125" customWidth="1"/>
    <col min="14" max="14" width="9.140625" customWidth="1"/>
  </cols>
  <sheetData>
    <row r="1" spans="1:14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s="1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spans="1:14" x14ac:dyDescent="0.25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3"/>
    </row>
    <row r="5" spans="1:14" x14ac:dyDescent="0.25">
      <c r="A5" s="4" t="s">
        <v>16</v>
      </c>
      <c r="B5" s="5">
        <v>45</v>
      </c>
      <c r="C5" s="5">
        <v>26</v>
      </c>
      <c r="D5" s="5">
        <v>14</v>
      </c>
      <c r="E5" s="5">
        <v>20</v>
      </c>
      <c r="F5" s="5">
        <v>20</v>
      </c>
      <c r="G5" s="5">
        <v>19</v>
      </c>
      <c r="H5" s="5">
        <v>40</v>
      </c>
      <c r="I5" s="5">
        <v>42</v>
      </c>
      <c r="J5" s="5">
        <v>49</v>
      </c>
      <c r="K5" s="5">
        <v>84</v>
      </c>
      <c r="L5" s="5">
        <v>97</v>
      </c>
      <c r="M5" s="5">
        <v>100</v>
      </c>
      <c r="N5" s="6">
        <v>553</v>
      </c>
    </row>
    <row r="6" spans="1:14" x14ac:dyDescent="0.25">
      <c r="A6" s="7">
        <v>2010</v>
      </c>
      <c r="B6" s="5">
        <v>14</v>
      </c>
      <c r="C6" s="5">
        <v>0</v>
      </c>
      <c r="D6" s="5">
        <v>1</v>
      </c>
      <c r="E6" s="5">
        <v>22</v>
      </c>
      <c r="F6" s="5">
        <v>12</v>
      </c>
      <c r="G6" s="5">
        <v>75</v>
      </c>
      <c r="H6" s="5">
        <v>44</v>
      </c>
      <c r="I6" s="5">
        <v>5</v>
      </c>
      <c r="J6" s="5">
        <v>122</v>
      </c>
      <c r="K6" s="5">
        <v>154</v>
      </c>
      <c r="L6" s="5">
        <v>298</v>
      </c>
      <c r="M6" s="5">
        <v>217</v>
      </c>
      <c r="N6" s="6">
        <v>963</v>
      </c>
    </row>
    <row r="7" spans="1:14" x14ac:dyDescent="0.25">
      <c r="A7" s="7">
        <v>2011</v>
      </c>
      <c r="B7" s="5">
        <v>105</v>
      </c>
      <c r="C7" s="5">
        <v>15</v>
      </c>
      <c r="D7" s="5">
        <v>47</v>
      </c>
      <c r="E7" s="5">
        <v>9</v>
      </c>
      <c r="F7" s="5">
        <v>53</v>
      </c>
      <c r="G7" s="5">
        <v>18</v>
      </c>
      <c r="H7" s="5">
        <v>17</v>
      </c>
      <c r="I7" s="5">
        <v>7</v>
      </c>
      <c r="J7" s="5">
        <v>26</v>
      </c>
      <c r="K7" s="5">
        <v>68</v>
      </c>
      <c r="L7" s="5">
        <v>168</v>
      </c>
      <c r="M7" s="5">
        <v>96</v>
      </c>
      <c r="N7" s="6">
        <v>629</v>
      </c>
    </row>
    <row r="8" spans="1:14" x14ac:dyDescent="0.25">
      <c r="A8" s="7">
        <v>2012</v>
      </c>
      <c r="B8" s="8">
        <v>57.5</v>
      </c>
      <c r="C8" s="8">
        <v>44.1</v>
      </c>
      <c r="D8" s="8">
        <v>25.7</v>
      </c>
      <c r="E8" s="8">
        <v>15.3</v>
      </c>
      <c r="F8" s="8">
        <v>18.8</v>
      </c>
      <c r="G8" s="8">
        <v>4.4000000000000004</v>
      </c>
      <c r="H8" s="8">
        <v>17.5</v>
      </c>
      <c r="I8" s="9">
        <v>19.3</v>
      </c>
      <c r="J8" s="8">
        <v>7.1</v>
      </c>
      <c r="K8" s="8">
        <v>78.8</v>
      </c>
      <c r="L8" s="8">
        <v>64.8</v>
      </c>
      <c r="M8" s="8">
        <v>80.3</v>
      </c>
      <c r="N8" s="10">
        <f t="shared" ref="N8:N13" si="0">SUM(B8:M8)</f>
        <v>433.6</v>
      </c>
    </row>
    <row r="9" spans="1:14" x14ac:dyDescent="0.25">
      <c r="A9" s="7">
        <v>2013</v>
      </c>
      <c r="B9" s="8">
        <v>19.399999999999999</v>
      </c>
      <c r="C9" s="8">
        <v>4.2</v>
      </c>
      <c r="D9" s="8">
        <v>1.3</v>
      </c>
      <c r="E9" s="8">
        <v>12.2</v>
      </c>
      <c r="F9" s="8">
        <v>12.9</v>
      </c>
      <c r="G9" s="8">
        <v>15</v>
      </c>
      <c r="H9" s="8">
        <v>13.1</v>
      </c>
      <c r="I9" s="8">
        <v>40.700000000000003</v>
      </c>
      <c r="J9" s="8">
        <v>124.6</v>
      </c>
      <c r="K9" s="8">
        <v>18.7</v>
      </c>
      <c r="L9" s="8">
        <v>181.3</v>
      </c>
      <c r="M9" s="8">
        <v>85.7</v>
      </c>
      <c r="N9" s="10">
        <f t="shared" si="0"/>
        <v>529.1</v>
      </c>
    </row>
    <row r="10" spans="1:14" x14ac:dyDescent="0.25">
      <c r="A10" s="7">
        <v>2014</v>
      </c>
      <c r="B10">
        <v>22.9</v>
      </c>
      <c r="C10">
        <v>11</v>
      </c>
      <c r="D10">
        <v>4.0999999999999996</v>
      </c>
      <c r="E10">
        <v>1.4</v>
      </c>
      <c r="F10">
        <v>8.9</v>
      </c>
      <c r="G10">
        <v>7.1</v>
      </c>
      <c r="H10">
        <v>15.1</v>
      </c>
      <c r="I10">
        <v>38.6</v>
      </c>
      <c r="J10">
        <v>17.3</v>
      </c>
      <c r="K10">
        <v>55.2</v>
      </c>
      <c r="L10">
        <v>147.6</v>
      </c>
      <c r="M10">
        <v>60.2</v>
      </c>
      <c r="N10" s="10">
        <f t="shared" si="0"/>
        <v>389.4</v>
      </c>
    </row>
    <row r="11" spans="1:14" x14ac:dyDescent="0.25">
      <c r="A11" s="7">
        <v>2015</v>
      </c>
      <c r="B11" s="8">
        <v>37.700000000000003</v>
      </c>
      <c r="C11" s="8">
        <v>15.4</v>
      </c>
      <c r="D11" s="8">
        <v>62.4</v>
      </c>
      <c r="E11" s="8">
        <v>15.7</v>
      </c>
      <c r="F11" s="8">
        <v>3.4</v>
      </c>
      <c r="G11" s="8">
        <v>2.1</v>
      </c>
      <c r="H11" s="8">
        <v>16.100000000000001</v>
      </c>
      <c r="I11" s="8">
        <v>6.3</v>
      </c>
      <c r="J11" s="8">
        <v>10.199999999999999</v>
      </c>
      <c r="K11" s="8">
        <v>28.2</v>
      </c>
      <c r="L11" s="8">
        <v>131.1</v>
      </c>
      <c r="M11" s="8">
        <v>11.8</v>
      </c>
      <c r="N11" s="10">
        <f t="shared" si="0"/>
        <v>340.4</v>
      </c>
    </row>
    <row r="12" spans="1:14" x14ac:dyDescent="0.25">
      <c r="A12" s="7">
        <v>2016</v>
      </c>
      <c r="B12" s="8">
        <v>8</v>
      </c>
      <c r="C12" s="8">
        <v>4.3</v>
      </c>
      <c r="D12" s="8">
        <v>5</v>
      </c>
      <c r="E12" s="8">
        <v>2</v>
      </c>
      <c r="F12" s="8">
        <v>2.2000000000000002</v>
      </c>
      <c r="G12" s="8">
        <v>10.199999999999999</v>
      </c>
      <c r="H12" s="8">
        <v>28.2</v>
      </c>
      <c r="I12" s="8">
        <v>3</v>
      </c>
      <c r="J12" s="8">
        <v>52.8</v>
      </c>
      <c r="K12" s="8">
        <v>36.9</v>
      </c>
      <c r="L12" s="8">
        <v>284</v>
      </c>
      <c r="M12" s="8">
        <v>106.1</v>
      </c>
      <c r="N12" s="10">
        <f t="shared" si="0"/>
        <v>542.70000000000005</v>
      </c>
    </row>
    <row r="13" spans="1:14" x14ac:dyDescent="0.25">
      <c r="A13" s="7">
        <v>2017</v>
      </c>
      <c r="B13">
        <v>96.8</v>
      </c>
      <c r="C13">
        <v>11.1</v>
      </c>
      <c r="D13">
        <v>24.6</v>
      </c>
      <c r="E13">
        <v>6.7</v>
      </c>
      <c r="F13">
        <v>29.3</v>
      </c>
      <c r="G13">
        <v>32.700000000000003</v>
      </c>
      <c r="H13">
        <v>33.5</v>
      </c>
      <c r="I13">
        <v>32.4</v>
      </c>
      <c r="J13">
        <v>23.6</v>
      </c>
      <c r="K13">
        <v>69.2</v>
      </c>
      <c r="L13">
        <v>78.8</v>
      </c>
      <c r="M13">
        <v>79.900000000000006</v>
      </c>
      <c r="N13" s="10">
        <f t="shared" si="0"/>
        <v>518.6</v>
      </c>
    </row>
    <row r="14" spans="1:14" x14ac:dyDescent="0.25">
      <c r="A14" s="7">
        <v>2018</v>
      </c>
      <c r="B14" s="8">
        <v>36.099999999999994</v>
      </c>
      <c r="C14" s="8">
        <v>96.999999999999972</v>
      </c>
      <c r="D14" s="8">
        <v>1.2</v>
      </c>
      <c r="E14" s="8">
        <v>6.3999999999999897</v>
      </c>
      <c r="F14" s="8">
        <v>1.5</v>
      </c>
      <c r="G14" s="8">
        <v>24.000000000000004</v>
      </c>
      <c r="H14" s="8">
        <v>41</v>
      </c>
      <c r="I14" s="8">
        <v>21.500000000000004</v>
      </c>
      <c r="J14" s="8">
        <v>31.5</v>
      </c>
      <c r="K14" s="8">
        <v>261.50000000000006</v>
      </c>
      <c r="L14" s="8">
        <v>42.399999999999991</v>
      </c>
      <c r="M14" s="8">
        <v>32.4</v>
      </c>
      <c r="N14" s="8">
        <v>596.5</v>
      </c>
    </row>
    <row r="15" spans="1:14" x14ac:dyDescent="0.25">
      <c r="A15" s="7">
        <v>2019</v>
      </c>
      <c r="B15" s="8">
        <v>3.3</v>
      </c>
      <c r="C15" s="8">
        <v>4.4000000000000004</v>
      </c>
      <c r="D15" s="8">
        <v>28.9</v>
      </c>
      <c r="E15" s="8">
        <v>4.2</v>
      </c>
      <c r="F15" s="8">
        <v>0.5</v>
      </c>
      <c r="G15" s="8">
        <v>6.5</v>
      </c>
      <c r="H15" s="8">
        <v>18</v>
      </c>
      <c r="I15" s="8">
        <v>19.600000000000001</v>
      </c>
      <c r="J15" s="8">
        <v>50.4</v>
      </c>
      <c r="K15" s="8">
        <v>30.7</v>
      </c>
      <c r="L15" s="8">
        <v>60.2</v>
      </c>
      <c r="M15" s="8">
        <v>60.4</v>
      </c>
      <c r="N15" s="8">
        <v>287.09999999999997</v>
      </c>
    </row>
    <row r="16" spans="1:14" x14ac:dyDescent="0.25">
      <c r="A16" s="7">
        <v>2020</v>
      </c>
      <c r="B16" s="8">
        <v>51.7</v>
      </c>
      <c r="C16" s="8">
        <v>9</v>
      </c>
      <c r="D16" s="8">
        <v>27.7</v>
      </c>
      <c r="E16" s="8">
        <v>8.6</v>
      </c>
      <c r="F16" s="8">
        <v>0</v>
      </c>
      <c r="G16" s="8">
        <v>23.4</v>
      </c>
      <c r="H16" s="8">
        <v>67.400000000000006</v>
      </c>
      <c r="I16" s="8">
        <v>34.9</v>
      </c>
      <c r="J16" s="8">
        <v>20.7</v>
      </c>
      <c r="K16" s="8">
        <v>56.4</v>
      </c>
      <c r="L16" s="8">
        <v>285.39999999999998</v>
      </c>
      <c r="M16" s="8">
        <v>57.7</v>
      </c>
      <c r="N16" s="8">
        <v>642.90000000000009</v>
      </c>
    </row>
    <row r="17" spans="1:14" x14ac:dyDescent="0.25">
      <c r="A17" s="7">
        <v>2021</v>
      </c>
      <c r="B17" s="8">
        <v>74.900000000000006</v>
      </c>
      <c r="C17" s="8">
        <v>66.5</v>
      </c>
      <c r="D17" s="8">
        <v>74.7</v>
      </c>
      <c r="E17" s="8">
        <v>5.2</v>
      </c>
      <c r="F17" s="8">
        <v>18.899999999999999</v>
      </c>
      <c r="G17" s="8">
        <v>22.5</v>
      </c>
      <c r="H17" s="8">
        <v>15.4</v>
      </c>
      <c r="I17" s="8">
        <v>75.5</v>
      </c>
      <c r="J17" s="8">
        <v>30.5</v>
      </c>
      <c r="K17" s="8">
        <v>70.099999999999994</v>
      </c>
      <c r="L17" s="8">
        <v>77.2</v>
      </c>
      <c r="M17" s="8">
        <v>91.8</v>
      </c>
      <c r="N17" s="8">
        <v>623.20000000000005</v>
      </c>
    </row>
    <row r="18" spans="1:14" x14ac:dyDescent="0.25">
      <c r="A18" s="7">
        <v>2022</v>
      </c>
      <c r="B18" s="8">
        <v>11.5</v>
      </c>
      <c r="C18" s="8">
        <v>38.9</v>
      </c>
      <c r="D18" s="8">
        <v>33.5</v>
      </c>
      <c r="E18" s="8">
        <v>47.1</v>
      </c>
      <c r="F18" s="8">
        <v>1</v>
      </c>
      <c r="G18" s="8">
        <v>42.4</v>
      </c>
      <c r="H18" s="8">
        <v>46.6</v>
      </c>
      <c r="I18" s="8">
        <v>42.5</v>
      </c>
      <c r="J18" s="8">
        <v>108.3</v>
      </c>
      <c r="K18" s="8">
        <v>69.3</v>
      </c>
      <c r="L18" s="8">
        <v>269</v>
      </c>
      <c r="M18" s="8">
        <v>62.4</v>
      </c>
      <c r="N18" s="10">
        <v>772.5</v>
      </c>
    </row>
    <row r="19" spans="1:14" x14ac:dyDescent="0.25">
      <c r="A19" s="7">
        <v>2023</v>
      </c>
      <c r="B19" s="8">
        <v>63.3</v>
      </c>
      <c r="C19" s="8">
        <v>19.8</v>
      </c>
      <c r="D19" s="8">
        <v>2.9</v>
      </c>
      <c r="E19" s="8">
        <v>4.2</v>
      </c>
      <c r="F19" s="8">
        <v>0</v>
      </c>
      <c r="G19" s="8">
        <v>3.1</v>
      </c>
      <c r="H19" s="8">
        <v>38.200000000000003</v>
      </c>
      <c r="I19" s="8">
        <v>21.2</v>
      </c>
      <c r="J19" s="8">
        <v>0.2</v>
      </c>
      <c r="K19" s="8">
        <v>230.5</v>
      </c>
      <c r="L19" s="8">
        <v>140.80000000000001</v>
      </c>
      <c r="M19" s="8">
        <v>86.7</v>
      </c>
      <c r="N19" s="10">
        <v>611.4</v>
      </c>
    </row>
    <row r="20" spans="1:14" x14ac:dyDescent="0.25">
      <c r="A20" s="7">
        <v>2024</v>
      </c>
      <c r="B20" s="8">
        <v>29.6</v>
      </c>
      <c r="C20" s="8">
        <v>13.8</v>
      </c>
      <c r="D20" s="8">
        <v>7.3</v>
      </c>
      <c r="E20" s="8">
        <v>3.7</v>
      </c>
      <c r="F20" s="8">
        <v>68.2</v>
      </c>
      <c r="G20" s="8">
        <v>5.2</v>
      </c>
      <c r="H20" s="8">
        <v>38.299999999999997</v>
      </c>
      <c r="I20" s="8">
        <v>11.9</v>
      </c>
      <c r="J20" s="8">
        <v>70.400000000000006</v>
      </c>
      <c r="K20" s="8">
        <v>35.299999999999997</v>
      </c>
      <c r="L20" s="8">
        <v>71.900000000000006</v>
      </c>
      <c r="M20" s="8">
        <v>12.1</v>
      </c>
      <c r="N20" s="10">
        <v>367.7</v>
      </c>
    </row>
    <row r="21" spans="1:14" x14ac:dyDescent="0.25">
      <c r="A21" s="7"/>
      <c r="N21" s="10"/>
    </row>
    <row r="22" spans="1:14" ht="15.75" x14ac:dyDescent="0.3">
      <c r="A22" s="21" t="s">
        <v>17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11"/>
    </row>
    <row r="23" spans="1:14" x14ac:dyDescent="0.25">
      <c r="A23" s="4" t="s">
        <v>16</v>
      </c>
      <c r="B23" s="5">
        <v>35</v>
      </c>
      <c r="C23" s="5">
        <v>36</v>
      </c>
      <c r="D23" s="5">
        <v>40</v>
      </c>
      <c r="E23" s="5">
        <v>69</v>
      </c>
      <c r="F23" s="5">
        <v>78</v>
      </c>
      <c r="G23" s="5">
        <v>37</v>
      </c>
      <c r="H23" s="5">
        <v>69</v>
      </c>
      <c r="I23" s="5">
        <v>95</v>
      </c>
      <c r="J23" s="5">
        <v>70</v>
      </c>
      <c r="K23" s="5">
        <v>106</v>
      </c>
      <c r="L23" s="5">
        <v>118</v>
      </c>
      <c r="M23" s="5">
        <v>95</v>
      </c>
      <c r="N23" s="5">
        <v>118</v>
      </c>
    </row>
    <row r="24" spans="1:14" x14ac:dyDescent="0.25">
      <c r="A24" s="7">
        <v>2010</v>
      </c>
      <c r="B24" s="12">
        <v>13</v>
      </c>
      <c r="C24" s="12">
        <v>0</v>
      </c>
      <c r="D24" s="12">
        <v>1</v>
      </c>
      <c r="E24" s="12">
        <v>14</v>
      </c>
      <c r="F24" s="12">
        <v>5</v>
      </c>
      <c r="G24" s="12">
        <v>35</v>
      </c>
      <c r="H24" s="12">
        <v>20</v>
      </c>
      <c r="I24" s="12">
        <v>3</v>
      </c>
      <c r="J24" s="12">
        <v>37</v>
      </c>
      <c r="K24" s="12">
        <v>48</v>
      </c>
      <c r="L24" s="12">
        <v>107</v>
      </c>
      <c r="M24" s="12">
        <v>89</v>
      </c>
      <c r="N24" s="12">
        <v>107</v>
      </c>
    </row>
    <row r="25" spans="1:14" x14ac:dyDescent="0.25">
      <c r="A25" s="7">
        <v>2011</v>
      </c>
      <c r="B25" s="12">
        <v>35</v>
      </c>
      <c r="C25" s="12">
        <v>5</v>
      </c>
      <c r="D25" s="12">
        <v>23</v>
      </c>
      <c r="E25" s="12">
        <v>7</v>
      </c>
      <c r="F25" s="12">
        <v>21</v>
      </c>
      <c r="G25" s="12">
        <v>6</v>
      </c>
      <c r="H25" s="12">
        <v>15</v>
      </c>
      <c r="I25" s="12">
        <v>5</v>
      </c>
      <c r="J25" s="12">
        <v>18</v>
      </c>
      <c r="K25" s="12">
        <v>12</v>
      </c>
      <c r="L25" s="12">
        <v>44</v>
      </c>
      <c r="M25" s="12">
        <v>20</v>
      </c>
      <c r="N25" s="12">
        <v>44</v>
      </c>
    </row>
    <row r="26" spans="1:14" x14ac:dyDescent="0.25">
      <c r="A26" s="7">
        <v>2012</v>
      </c>
      <c r="B26" s="10">
        <v>18.2</v>
      </c>
      <c r="C26" s="10">
        <v>13.2</v>
      </c>
      <c r="D26" s="10">
        <v>10.3</v>
      </c>
      <c r="E26" s="10">
        <v>9</v>
      </c>
      <c r="F26" s="10">
        <v>7.4</v>
      </c>
      <c r="G26" s="10">
        <v>1.1000000000000001</v>
      </c>
      <c r="H26" s="10">
        <v>6.9</v>
      </c>
      <c r="I26" s="10">
        <v>12.6</v>
      </c>
      <c r="J26" s="10">
        <v>2.1</v>
      </c>
      <c r="K26" s="10">
        <v>23.7</v>
      </c>
      <c r="L26" s="10">
        <v>20.5</v>
      </c>
      <c r="M26" s="10">
        <v>41.2</v>
      </c>
      <c r="N26" s="10">
        <f t="shared" ref="N26:N31" si="1">MAX(B26:M26)</f>
        <v>41.2</v>
      </c>
    </row>
    <row r="27" spans="1:14" ht="15.75" x14ac:dyDescent="0.3">
      <c r="A27" s="13">
        <v>2013</v>
      </c>
      <c r="B27" s="11">
        <v>6.4</v>
      </c>
      <c r="C27" s="11">
        <v>1.7</v>
      </c>
      <c r="D27" s="11">
        <v>1.3</v>
      </c>
      <c r="E27" s="11">
        <v>9.6</v>
      </c>
      <c r="F27" s="11">
        <v>7.6</v>
      </c>
      <c r="G27" s="11">
        <v>7.3</v>
      </c>
      <c r="H27" s="11">
        <v>5.4</v>
      </c>
      <c r="I27" s="11">
        <v>15.5</v>
      </c>
      <c r="J27" s="11">
        <v>40.5</v>
      </c>
      <c r="K27" s="11">
        <v>6.5</v>
      </c>
      <c r="L27" s="11">
        <v>62.9</v>
      </c>
      <c r="M27" s="11">
        <v>32.9</v>
      </c>
      <c r="N27" s="10">
        <f t="shared" si="1"/>
        <v>62.9</v>
      </c>
    </row>
    <row r="28" spans="1:14" ht="15.75" x14ac:dyDescent="0.3">
      <c r="A28" s="13">
        <v>2014</v>
      </c>
      <c r="B28" s="11">
        <v>5.0999999999999996</v>
      </c>
      <c r="C28" s="11">
        <v>4.5</v>
      </c>
      <c r="D28" s="11">
        <v>1.6</v>
      </c>
      <c r="E28" s="11">
        <v>0.8</v>
      </c>
      <c r="F28" s="11">
        <v>5.9</v>
      </c>
      <c r="G28" s="11">
        <v>4.4000000000000004</v>
      </c>
      <c r="H28" s="11">
        <v>4.4000000000000004</v>
      </c>
      <c r="I28" s="11">
        <v>11.3</v>
      </c>
      <c r="J28" s="11">
        <v>8.3000000000000007</v>
      </c>
      <c r="K28" s="11">
        <v>34.9</v>
      </c>
      <c r="L28" s="11">
        <v>25.3</v>
      </c>
      <c r="M28" s="11">
        <v>16.399999999999999</v>
      </c>
      <c r="N28" s="10">
        <f t="shared" si="1"/>
        <v>34.9</v>
      </c>
    </row>
    <row r="29" spans="1:14" ht="15.75" x14ac:dyDescent="0.3">
      <c r="A29" s="13">
        <v>2015</v>
      </c>
      <c r="B29" s="11">
        <v>7.4</v>
      </c>
      <c r="C29" s="11">
        <v>3.3</v>
      </c>
      <c r="D29" s="11">
        <v>21.3</v>
      </c>
      <c r="E29" s="11">
        <v>14.6</v>
      </c>
      <c r="F29" s="11">
        <v>3.4</v>
      </c>
      <c r="G29" s="11">
        <v>1.3</v>
      </c>
      <c r="H29" s="11">
        <v>7.7</v>
      </c>
      <c r="I29" s="11">
        <v>4.5999999999999996</v>
      </c>
      <c r="J29" s="11">
        <v>3.8</v>
      </c>
      <c r="K29" s="11">
        <v>17.3</v>
      </c>
      <c r="L29" s="11">
        <v>20.9</v>
      </c>
      <c r="M29" s="11">
        <v>6.8</v>
      </c>
      <c r="N29" s="10">
        <f t="shared" si="1"/>
        <v>21.3</v>
      </c>
    </row>
    <row r="30" spans="1:14" ht="15.75" x14ac:dyDescent="0.3">
      <c r="A30" s="13">
        <v>2016</v>
      </c>
      <c r="B30" s="11">
        <v>3.6</v>
      </c>
      <c r="C30" s="11">
        <v>4.3</v>
      </c>
      <c r="D30" s="11">
        <v>5</v>
      </c>
      <c r="E30" s="11">
        <v>2</v>
      </c>
      <c r="F30" s="11">
        <v>1.8</v>
      </c>
      <c r="G30" s="11">
        <v>4.9000000000000004</v>
      </c>
      <c r="H30" s="11">
        <v>11.7</v>
      </c>
      <c r="I30" s="11">
        <v>2.4</v>
      </c>
      <c r="J30" s="11">
        <v>19.8</v>
      </c>
      <c r="K30" s="11">
        <v>17.600000000000001</v>
      </c>
      <c r="L30" s="11">
        <v>82.9</v>
      </c>
      <c r="M30" s="11">
        <v>39</v>
      </c>
      <c r="N30" s="10">
        <f t="shared" si="1"/>
        <v>82.9</v>
      </c>
    </row>
    <row r="31" spans="1:14" ht="15.75" x14ac:dyDescent="0.3">
      <c r="A31" s="13">
        <v>2017</v>
      </c>
      <c r="B31">
        <v>21.4</v>
      </c>
      <c r="C31">
        <v>4.8</v>
      </c>
      <c r="D31">
        <v>8.6999999999999993</v>
      </c>
      <c r="E31">
        <v>6.2</v>
      </c>
      <c r="F31">
        <v>20.9</v>
      </c>
      <c r="G31">
        <v>9.6999999999999993</v>
      </c>
      <c r="H31">
        <v>11.8</v>
      </c>
      <c r="I31">
        <v>12</v>
      </c>
      <c r="J31">
        <v>12.2</v>
      </c>
      <c r="K31">
        <v>22.7</v>
      </c>
      <c r="L31">
        <v>33.700000000000003</v>
      </c>
      <c r="M31">
        <v>16.5</v>
      </c>
      <c r="N31" s="10">
        <f t="shared" si="1"/>
        <v>33.700000000000003</v>
      </c>
    </row>
    <row r="32" spans="1:14" ht="15.75" x14ac:dyDescent="0.3">
      <c r="A32" s="13">
        <v>2018</v>
      </c>
      <c r="B32" s="8">
        <v>9</v>
      </c>
      <c r="C32" s="8">
        <v>11.4</v>
      </c>
      <c r="D32" s="8">
        <v>1.2</v>
      </c>
      <c r="E32" s="8">
        <v>5.7999999999999901</v>
      </c>
      <c r="F32" s="8">
        <v>1.3</v>
      </c>
      <c r="G32" s="8">
        <v>16</v>
      </c>
      <c r="H32" s="8">
        <v>18.5</v>
      </c>
      <c r="I32" s="8">
        <v>12.1</v>
      </c>
      <c r="J32" s="8">
        <v>7.6</v>
      </c>
      <c r="K32" s="8">
        <v>72.799999999999898</v>
      </c>
      <c r="L32" s="8">
        <v>6.8999999999999897</v>
      </c>
      <c r="M32" s="8">
        <v>10.1</v>
      </c>
      <c r="N32" s="8">
        <v>72.799999999999898</v>
      </c>
    </row>
    <row r="33" spans="1:14" ht="15.75" x14ac:dyDescent="0.3">
      <c r="A33" s="13">
        <v>2019</v>
      </c>
      <c r="B33" s="8">
        <v>1.8</v>
      </c>
      <c r="C33" s="8">
        <v>2</v>
      </c>
      <c r="D33" s="8">
        <v>18.7</v>
      </c>
      <c r="E33" s="8">
        <v>3.4</v>
      </c>
      <c r="F33" s="8">
        <v>0.2</v>
      </c>
      <c r="G33" s="8">
        <v>4.4000000000000004</v>
      </c>
      <c r="H33" s="8">
        <v>9.1999999999999993</v>
      </c>
      <c r="I33" s="8">
        <v>14.6</v>
      </c>
      <c r="J33" s="8">
        <v>16.899999999999999</v>
      </c>
      <c r="K33" s="8">
        <v>9.1</v>
      </c>
      <c r="L33" s="8">
        <v>39.1</v>
      </c>
      <c r="M33" s="8">
        <v>18.2</v>
      </c>
      <c r="N33" s="8">
        <v>39.1</v>
      </c>
    </row>
    <row r="34" spans="1:14" ht="15.75" x14ac:dyDescent="0.3">
      <c r="A34" s="13">
        <v>2020</v>
      </c>
      <c r="B34" s="8">
        <v>9.6</v>
      </c>
      <c r="C34" s="8">
        <v>2.7</v>
      </c>
      <c r="D34" s="8">
        <v>11.3</v>
      </c>
      <c r="E34" s="8">
        <v>5</v>
      </c>
      <c r="F34" s="8">
        <v>0</v>
      </c>
      <c r="G34" s="8">
        <v>16</v>
      </c>
      <c r="H34" s="8">
        <v>44.9</v>
      </c>
      <c r="I34" s="8">
        <v>25.9</v>
      </c>
      <c r="J34" s="8">
        <v>6.3</v>
      </c>
      <c r="K34" s="8">
        <v>11.4</v>
      </c>
      <c r="L34" s="8">
        <v>59.4</v>
      </c>
      <c r="M34" s="8">
        <v>15.1</v>
      </c>
      <c r="N34" s="8">
        <v>59.4</v>
      </c>
    </row>
    <row r="35" spans="1:14" ht="15.75" x14ac:dyDescent="0.3">
      <c r="A35" s="13">
        <v>2021</v>
      </c>
      <c r="B35" s="8">
        <v>16.8</v>
      </c>
      <c r="C35" s="8">
        <v>18.399999999999999</v>
      </c>
      <c r="D35" s="8">
        <v>29.9</v>
      </c>
      <c r="E35" s="8">
        <v>5.2</v>
      </c>
      <c r="F35" s="8">
        <v>10.6</v>
      </c>
      <c r="G35" s="8">
        <v>5.3</v>
      </c>
      <c r="H35" s="8">
        <v>7.4</v>
      </c>
      <c r="I35" s="8">
        <v>42.6</v>
      </c>
      <c r="J35" s="8">
        <v>10.6</v>
      </c>
      <c r="K35" s="8">
        <v>21.3</v>
      </c>
      <c r="L35" s="8">
        <v>17.7</v>
      </c>
      <c r="M35" s="8">
        <v>18.899999999999999</v>
      </c>
      <c r="N35" s="8">
        <v>42.6</v>
      </c>
    </row>
    <row r="36" spans="1:14" ht="15.75" x14ac:dyDescent="0.3">
      <c r="A36" s="13">
        <v>2022</v>
      </c>
      <c r="B36" s="8">
        <v>4.4000000000000004</v>
      </c>
      <c r="C36" s="8">
        <v>13.8</v>
      </c>
      <c r="D36" s="8">
        <v>6.7</v>
      </c>
      <c r="E36" s="8">
        <v>22.5</v>
      </c>
      <c r="F36" s="8">
        <v>0.8</v>
      </c>
      <c r="G36" s="8">
        <v>31</v>
      </c>
      <c r="H36" s="8">
        <v>19.399999999999999</v>
      </c>
      <c r="I36" s="8">
        <v>17.399999999999999</v>
      </c>
      <c r="J36" s="8">
        <v>60.6</v>
      </c>
      <c r="K36" s="8">
        <v>17.600000000000001</v>
      </c>
      <c r="L36" s="8">
        <v>73.3</v>
      </c>
      <c r="M36" s="8">
        <v>18.600000000000001</v>
      </c>
      <c r="N36" s="8">
        <v>73.3</v>
      </c>
    </row>
    <row r="37" spans="1:14" x14ac:dyDescent="0.25">
      <c r="A37" s="7">
        <v>2023</v>
      </c>
      <c r="B37" s="8">
        <v>12.4</v>
      </c>
      <c r="C37" s="8">
        <v>4.9000000000000004</v>
      </c>
      <c r="D37" s="8">
        <v>1.3</v>
      </c>
      <c r="E37" s="8">
        <v>3.6</v>
      </c>
      <c r="F37" s="8">
        <v>0</v>
      </c>
      <c r="G37" s="8">
        <v>1</v>
      </c>
      <c r="H37" s="8">
        <v>21.7</v>
      </c>
      <c r="I37" s="8">
        <v>15.2</v>
      </c>
      <c r="J37" s="8">
        <v>0.2</v>
      </c>
      <c r="K37" s="8">
        <v>93.4</v>
      </c>
      <c r="L37" s="8">
        <v>36.6</v>
      </c>
      <c r="M37" s="8">
        <v>26.6</v>
      </c>
      <c r="N37" s="8">
        <v>93.4</v>
      </c>
    </row>
    <row r="38" spans="1:14" x14ac:dyDescent="0.25">
      <c r="A38" s="7">
        <v>2024</v>
      </c>
      <c r="B38" s="8">
        <v>9.8000000000000007</v>
      </c>
      <c r="C38" s="8">
        <v>6.4</v>
      </c>
      <c r="D38" s="8">
        <v>3.7</v>
      </c>
      <c r="E38" s="8">
        <v>3.7</v>
      </c>
      <c r="F38" s="8">
        <v>29.1</v>
      </c>
      <c r="G38" s="8">
        <v>1.8</v>
      </c>
      <c r="H38" s="8">
        <v>9.6999999999999993</v>
      </c>
      <c r="I38" s="8">
        <v>9.3000000000000007</v>
      </c>
      <c r="J38" s="8">
        <v>22.4</v>
      </c>
      <c r="K38" s="8">
        <v>16.8</v>
      </c>
      <c r="L38" s="8">
        <v>14.3</v>
      </c>
      <c r="M38" s="8">
        <v>2.1</v>
      </c>
      <c r="N38" s="8">
        <v>29.1</v>
      </c>
    </row>
    <row r="39" spans="1:14" ht="15.75" x14ac:dyDescent="0.3">
      <c r="A39" s="13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0"/>
    </row>
    <row r="40" spans="1:14" ht="15.75" x14ac:dyDescent="0.3">
      <c r="A40" s="21" t="s">
        <v>18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11"/>
    </row>
    <row r="41" spans="1:14" x14ac:dyDescent="0.25">
      <c r="A41" s="4" t="s">
        <v>16</v>
      </c>
      <c r="B41" s="5">
        <v>9</v>
      </c>
      <c r="C41" s="5">
        <v>5</v>
      </c>
      <c r="D41" s="5">
        <v>3</v>
      </c>
      <c r="E41" s="5">
        <v>3</v>
      </c>
      <c r="F41" s="5">
        <v>2</v>
      </c>
      <c r="G41" s="5">
        <v>3</v>
      </c>
      <c r="H41" s="5">
        <v>6</v>
      </c>
      <c r="I41" s="5">
        <v>5</v>
      </c>
      <c r="J41" s="5">
        <v>5</v>
      </c>
      <c r="K41" s="5">
        <v>7</v>
      </c>
      <c r="L41" s="5">
        <v>10</v>
      </c>
      <c r="M41" s="5">
        <v>12</v>
      </c>
      <c r="N41" s="12">
        <f t="shared" ref="N41:N49" si="2">SUM(B41:M41)</f>
        <v>70</v>
      </c>
    </row>
    <row r="42" spans="1:14" x14ac:dyDescent="0.25">
      <c r="A42" s="7">
        <v>2010</v>
      </c>
      <c r="B42" s="5">
        <v>1</v>
      </c>
      <c r="C42" s="5">
        <v>0</v>
      </c>
      <c r="D42" s="5">
        <v>0</v>
      </c>
      <c r="E42" s="5">
        <v>3</v>
      </c>
      <c r="F42" s="5">
        <v>3</v>
      </c>
      <c r="G42" s="5">
        <v>7</v>
      </c>
      <c r="H42" s="5">
        <v>7</v>
      </c>
      <c r="I42" s="5">
        <v>2</v>
      </c>
      <c r="J42" s="5">
        <v>9</v>
      </c>
      <c r="K42" s="14" t="s">
        <v>19</v>
      </c>
      <c r="L42" s="5">
        <v>20</v>
      </c>
      <c r="M42" s="5">
        <v>17</v>
      </c>
      <c r="N42" s="12">
        <f t="shared" si="2"/>
        <v>69</v>
      </c>
    </row>
    <row r="43" spans="1:14" x14ac:dyDescent="0.25">
      <c r="A43" s="7">
        <v>2011</v>
      </c>
      <c r="B43" s="5">
        <v>9</v>
      </c>
      <c r="C43" s="5">
        <v>6</v>
      </c>
      <c r="D43" s="5">
        <v>4</v>
      </c>
      <c r="E43" s="5">
        <v>2</v>
      </c>
      <c r="F43" s="5">
        <v>7</v>
      </c>
      <c r="G43" s="5">
        <v>5</v>
      </c>
      <c r="H43" s="5">
        <v>1</v>
      </c>
      <c r="I43" s="5">
        <v>1</v>
      </c>
      <c r="J43" s="5">
        <v>4</v>
      </c>
      <c r="K43" s="12">
        <v>14</v>
      </c>
      <c r="L43" s="5">
        <v>11</v>
      </c>
      <c r="M43" s="5">
        <v>17</v>
      </c>
      <c r="N43" s="12">
        <f t="shared" si="2"/>
        <v>81</v>
      </c>
    </row>
    <row r="44" spans="1:14" x14ac:dyDescent="0.25">
      <c r="A44" s="7">
        <v>2012</v>
      </c>
      <c r="B44" s="15">
        <v>14</v>
      </c>
      <c r="C44" s="15">
        <v>10</v>
      </c>
      <c r="D44" s="15">
        <v>9</v>
      </c>
      <c r="E44" s="15">
        <v>4</v>
      </c>
      <c r="F44" s="15">
        <v>5</v>
      </c>
      <c r="G44" s="15">
        <v>2</v>
      </c>
      <c r="H44" s="15">
        <v>5</v>
      </c>
      <c r="I44" s="15">
        <v>3</v>
      </c>
      <c r="J44" s="15">
        <v>4</v>
      </c>
      <c r="K44" s="15">
        <v>6</v>
      </c>
      <c r="L44" s="15">
        <v>6</v>
      </c>
      <c r="M44" s="15">
        <v>8</v>
      </c>
      <c r="N44" s="12">
        <f t="shared" si="2"/>
        <v>76</v>
      </c>
    </row>
    <row r="45" spans="1:14" x14ac:dyDescent="0.25">
      <c r="A45" s="7">
        <v>2013</v>
      </c>
      <c r="B45" s="15">
        <v>5</v>
      </c>
      <c r="C45" s="15">
        <v>2</v>
      </c>
      <c r="D45" s="15">
        <v>1</v>
      </c>
      <c r="E45" s="15">
        <v>2</v>
      </c>
      <c r="F45" s="15">
        <v>3</v>
      </c>
      <c r="G45" s="15">
        <v>4</v>
      </c>
      <c r="H45" s="15">
        <v>4</v>
      </c>
      <c r="I45" s="15">
        <v>5</v>
      </c>
      <c r="J45" s="15">
        <v>7</v>
      </c>
      <c r="K45" s="15">
        <v>5</v>
      </c>
      <c r="L45" s="15">
        <v>10</v>
      </c>
      <c r="M45" s="15">
        <v>12</v>
      </c>
      <c r="N45" s="12">
        <f t="shared" si="2"/>
        <v>60</v>
      </c>
    </row>
    <row r="46" spans="1:14" x14ac:dyDescent="0.25">
      <c r="A46" s="7">
        <v>2014</v>
      </c>
      <c r="B46" s="15">
        <v>8</v>
      </c>
      <c r="C46" s="15">
        <v>3</v>
      </c>
      <c r="D46" s="15">
        <v>2</v>
      </c>
      <c r="E46" s="15">
        <v>0</v>
      </c>
      <c r="F46" s="15">
        <v>2</v>
      </c>
      <c r="G46" s="15">
        <v>1</v>
      </c>
      <c r="H46" s="15">
        <v>5</v>
      </c>
      <c r="I46" s="15">
        <v>6</v>
      </c>
      <c r="J46" s="15">
        <v>4</v>
      </c>
      <c r="K46" s="15">
        <v>6</v>
      </c>
      <c r="L46" s="15">
        <v>15</v>
      </c>
      <c r="M46" s="15">
        <v>10</v>
      </c>
      <c r="N46" s="12">
        <f t="shared" si="2"/>
        <v>62</v>
      </c>
    </row>
    <row r="47" spans="1:14" x14ac:dyDescent="0.25">
      <c r="A47" s="7">
        <v>2015</v>
      </c>
      <c r="B47" s="15">
        <v>10</v>
      </c>
      <c r="C47" s="15">
        <v>3</v>
      </c>
      <c r="D47" s="15">
        <v>8</v>
      </c>
      <c r="E47" s="15">
        <v>1</v>
      </c>
      <c r="F47" s="15">
        <v>1</v>
      </c>
      <c r="G47" s="15">
        <v>1</v>
      </c>
      <c r="H47" s="15">
        <v>3</v>
      </c>
      <c r="I47" s="15">
        <v>2</v>
      </c>
      <c r="J47" s="15">
        <v>3</v>
      </c>
      <c r="K47" s="15">
        <v>4</v>
      </c>
      <c r="L47" s="15">
        <v>10</v>
      </c>
      <c r="M47" s="15">
        <v>3</v>
      </c>
      <c r="N47" s="12">
        <f t="shared" si="2"/>
        <v>49</v>
      </c>
    </row>
    <row r="48" spans="1:14" x14ac:dyDescent="0.25">
      <c r="A48" s="7">
        <v>2016</v>
      </c>
      <c r="B48" s="15">
        <v>2</v>
      </c>
      <c r="C48" s="15">
        <v>1</v>
      </c>
      <c r="D48" s="15">
        <v>1</v>
      </c>
      <c r="E48" s="15">
        <v>1</v>
      </c>
      <c r="F48" s="15">
        <v>1</v>
      </c>
      <c r="G48" s="15">
        <v>2</v>
      </c>
      <c r="H48" s="15">
        <v>5</v>
      </c>
      <c r="I48" s="15">
        <v>1</v>
      </c>
      <c r="J48" s="15">
        <v>7</v>
      </c>
      <c r="K48" s="15">
        <v>5</v>
      </c>
      <c r="L48" s="15">
        <v>16</v>
      </c>
      <c r="M48" s="15">
        <v>14</v>
      </c>
      <c r="N48" s="12">
        <f t="shared" si="2"/>
        <v>56</v>
      </c>
    </row>
    <row r="49" spans="1:34" x14ac:dyDescent="0.25">
      <c r="A49" s="7">
        <v>2017</v>
      </c>
      <c r="B49">
        <v>13</v>
      </c>
      <c r="C49">
        <v>2</v>
      </c>
      <c r="D49">
        <v>7</v>
      </c>
      <c r="E49">
        <v>1</v>
      </c>
      <c r="F49">
        <v>3</v>
      </c>
      <c r="G49">
        <v>8</v>
      </c>
      <c r="H49">
        <v>6</v>
      </c>
      <c r="I49">
        <v>6</v>
      </c>
      <c r="J49">
        <v>3</v>
      </c>
      <c r="K49">
        <v>7</v>
      </c>
      <c r="L49">
        <v>4</v>
      </c>
      <c r="M49">
        <v>17</v>
      </c>
      <c r="N49" s="12">
        <f t="shared" si="2"/>
        <v>77</v>
      </c>
    </row>
    <row r="50" spans="1:34" x14ac:dyDescent="0.25">
      <c r="A50" s="7">
        <v>2018</v>
      </c>
      <c r="B50">
        <v>8</v>
      </c>
      <c r="C50">
        <v>15</v>
      </c>
      <c r="D50">
        <v>1</v>
      </c>
      <c r="E50">
        <v>1</v>
      </c>
      <c r="F50">
        <v>1</v>
      </c>
      <c r="G50">
        <v>3</v>
      </c>
      <c r="H50">
        <v>7</v>
      </c>
      <c r="I50">
        <v>4</v>
      </c>
      <c r="J50">
        <v>6</v>
      </c>
      <c r="K50">
        <v>11</v>
      </c>
      <c r="L50">
        <v>11</v>
      </c>
      <c r="M50">
        <v>9</v>
      </c>
      <c r="N50">
        <v>77</v>
      </c>
    </row>
    <row r="51" spans="1:34" x14ac:dyDescent="0.25">
      <c r="A51" s="7">
        <v>2019</v>
      </c>
      <c r="B51" s="15">
        <v>1</v>
      </c>
      <c r="C51" s="15">
        <v>2</v>
      </c>
      <c r="D51" s="15">
        <v>4</v>
      </c>
      <c r="E51" s="15">
        <v>1</v>
      </c>
      <c r="F51" s="15">
        <v>0</v>
      </c>
      <c r="G51" s="15">
        <v>1</v>
      </c>
      <c r="H51" s="15">
        <v>4</v>
      </c>
      <c r="I51" s="15">
        <v>3</v>
      </c>
      <c r="J51" s="15">
        <v>7</v>
      </c>
      <c r="K51" s="15">
        <v>6</v>
      </c>
      <c r="L51" s="15">
        <v>7</v>
      </c>
      <c r="M51" s="15">
        <v>8</v>
      </c>
      <c r="N51" s="17">
        <f>SUM(B51:M51)</f>
        <v>44</v>
      </c>
    </row>
    <row r="52" spans="1:34" x14ac:dyDescent="0.25">
      <c r="A52" s="7">
        <v>2020</v>
      </c>
      <c r="B52" s="15">
        <v>9</v>
      </c>
      <c r="C52" s="15">
        <v>5</v>
      </c>
      <c r="D52" s="15">
        <v>7</v>
      </c>
      <c r="E52" s="15">
        <v>2</v>
      </c>
      <c r="F52" s="15">
        <v>0</v>
      </c>
      <c r="G52" s="15">
        <v>3</v>
      </c>
      <c r="H52" s="15">
        <v>6</v>
      </c>
      <c r="I52" s="15">
        <v>4</v>
      </c>
      <c r="J52" s="15">
        <v>5</v>
      </c>
      <c r="K52" s="15">
        <v>10</v>
      </c>
      <c r="L52" s="15">
        <v>17</v>
      </c>
      <c r="M52" s="15">
        <v>11</v>
      </c>
      <c r="N52" s="17">
        <f>SUM(B52:M52)</f>
        <v>79</v>
      </c>
    </row>
    <row r="53" spans="1:34" x14ac:dyDescent="0.25">
      <c r="A53" s="7">
        <v>2021</v>
      </c>
      <c r="B53" s="15">
        <v>12</v>
      </c>
      <c r="C53" s="15">
        <v>6</v>
      </c>
      <c r="D53" s="15">
        <v>9</v>
      </c>
      <c r="E53" s="15">
        <v>1</v>
      </c>
      <c r="F53" s="15">
        <v>5</v>
      </c>
      <c r="G53" s="15">
        <v>7</v>
      </c>
      <c r="H53" s="15">
        <v>2</v>
      </c>
      <c r="I53" s="15">
        <v>9</v>
      </c>
      <c r="J53" s="15">
        <v>6</v>
      </c>
      <c r="K53" s="15">
        <v>10</v>
      </c>
      <c r="L53" s="15">
        <v>11</v>
      </c>
      <c r="M53" s="15">
        <v>17</v>
      </c>
      <c r="N53" s="17">
        <f>SUM(B53:M53)</f>
        <v>95</v>
      </c>
    </row>
    <row r="54" spans="1:34" x14ac:dyDescent="0.25">
      <c r="A54" s="7">
        <v>2022</v>
      </c>
      <c r="B54" s="15">
        <v>4</v>
      </c>
      <c r="C54" s="15">
        <v>5</v>
      </c>
      <c r="D54" s="15">
        <v>9</v>
      </c>
      <c r="E54" s="15">
        <v>4</v>
      </c>
      <c r="F54" s="15">
        <v>0</v>
      </c>
      <c r="G54" s="15">
        <v>5</v>
      </c>
      <c r="H54" s="15">
        <v>6</v>
      </c>
      <c r="I54" s="15">
        <v>7</v>
      </c>
      <c r="J54" s="15">
        <v>7</v>
      </c>
      <c r="K54" s="15">
        <v>11</v>
      </c>
      <c r="L54" s="15">
        <v>20</v>
      </c>
      <c r="M54" s="15">
        <v>14</v>
      </c>
      <c r="N54" s="17">
        <f>SUM(B54:M54)</f>
        <v>92</v>
      </c>
    </row>
    <row r="55" spans="1:34" x14ac:dyDescent="0.25">
      <c r="A55" s="7">
        <v>2023</v>
      </c>
      <c r="B55" s="15">
        <v>14</v>
      </c>
      <c r="C55" s="15">
        <v>5</v>
      </c>
      <c r="D55" s="15">
        <v>2</v>
      </c>
      <c r="E55" s="15">
        <v>1</v>
      </c>
      <c r="F55" s="15">
        <v>0</v>
      </c>
      <c r="G55" s="15">
        <v>1</v>
      </c>
      <c r="H55" s="15">
        <v>4</v>
      </c>
      <c r="I55" s="15">
        <v>2</v>
      </c>
      <c r="J55" s="15">
        <v>0</v>
      </c>
      <c r="K55" s="15">
        <v>13</v>
      </c>
      <c r="L55" s="15">
        <v>11</v>
      </c>
      <c r="M55" s="15">
        <v>12</v>
      </c>
      <c r="N55" s="17">
        <v>65</v>
      </c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7"/>
    </row>
    <row r="56" spans="1:34" x14ac:dyDescent="0.25">
      <c r="A56" s="7">
        <v>2024</v>
      </c>
      <c r="B56" s="15">
        <v>7</v>
      </c>
      <c r="C56" s="15">
        <v>3</v>
      </c>
      <c r="D56" s="15">
        <v>2</v>
      </c>
      <c r="E56" s="15">
        <v>1</v>
      </c>
      <c r="F56" s="15">
        <v>6</v>
      </c>
      <c r="G56" s="15">
        <v>3</v>
      </c>
      <c r="H56" s="15">
        <v>7</v>
      </c>
      <c r="I56" s="15">
        <v>3</v>
      </c>
      <c r="J56" s="15">
        <v>7</v>
      </c>
      <c r="K56" s="15">
        <v>6</v>
      </c>
      <c r="L56" s="15">
        <v>10</v>
      </c>
      <c r="M56" s="15">
        <v>5</v>
      </c>
      <c r="N56" s="17">
        <v>60</v>
      </c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7"/>
    </row>
    <row r="57" spans="1:34" x14ac:dyDescent="0.25">
      <c r="A57" s="7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2"/>
    </row>
    <row r="58" spans="1:34" x14ac:dyDescent="0.25">
      <c r="A58" s="22" t="s">
        <v>20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1:34" x14ac:dyDescent="0.25">
      <c r="A59" s="18" t="s">
        <v>21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6"/>
    </row>
  </sheetData>
  <mergeCells count="7">
    <mergeCell ref="A59:M59"/>
    <mergeCell ref="A1:N1"/>
    <mergeCell ref="A2:N2"/>
    <mergeCell ref="A4:M4"/>
    <mergeCell ref="A22:M22"/>
    <mergeCell ref="A40:M40"/>
    <mergeCell ref="A58:N58"/>
  </mergeCells>
  <pageMargins left="0.7" right="0.7" top="0.75" bottom="0.75" header="0.3" footer="0.3"/>
  <pageSetup paperSize="9" scale="95" orientation="portrait" r:id="rId1"/>
  <headerFooter>
    <oddHeader>&amp;C©Central Bureau of Statistics Curaçao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F7BED980A03048A122629960B7FCC1" ma:contentTypeVersion="13" ma:contentTypeDescription="Create a new document." ma:contentTypeScope="" ma:versionID="60f79e8973cdfa36a5523ba741348bdb">
  <xsd:schema xmlns:xsd="http://www.w3.org/2001/XMLSchema" xmlns:xs="http://www.w3.org/2001/XMLSchema" xmlns:p="http://schemas.microsoft.com/office/2006/metadata/properties" xmlns:ns2="cef7093f-bfe6-44dd-ba44-dc20b90e46c8" xmlns:ns3="3231c9cf-fc03-4f1a-9fb4-9b254fce87fc" targetNamespace="http://schemas.microsoft.com/office/2006/metadata/properties" ma:root="true" ma:fieldsID="d56df80494c1192070771859f18fbf83" ns2:_="" ns3:_="">
    <xsd:import namespace="cef7093f-bfe6-44dd-ba44-dc20b90e46c8"/>
    <xsd:import namespace="3231c9cf-fc03-4f1a-9fb4-9b254fce87f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7093f-bfe6-44dd-ba44-dc20b90e46c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a712054b-183c-44f9-b239-197ce361fb38}" ma:internalName="TaxCatchAll" ma:showField="CatchAllData" ma:web="cef7093f-bfe6-44dd-ba44-dc20b90e4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1c9cf-fc03-4f1a-9fb4-9b254fce87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0d06a51-b3f2-4153-ba54-074e04f603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7093f-bfe6-44dd-ba44-dc20b90e46c8" xsi:nil="true"/>
    <lcf76f155ced4ddcb4097134ff3c332f xmlns="3231c9cf-fc03-4f1a-9fb4-9b254fce87fc">
      <Terms xmlns="http://schemas.microsoft.com/office/infopath/2007/PartnerControls"/>
    </lcf76f155ced4ddcb4097134ff3c332f>
    <_dlc_DocId xmlns="cef7093f-bfe6-44dd-ba44-dc20b90e46c8">V2ER6RQHXC42-664750805-306072</_dlc_DocId>
    <_dlc_DocIdUrl xmlns="cef7093f-bfe6-44dd-ba44-dc20b90e46c8">
      <Url>https://curgov.sharepoint.com/sites/bpd-cbs/_layouts/15/DocIdRedir.aspx?ID=V2ER6RQHXC42-664750805-306072</Url>
      <Description>V2ER6RQHXC42-664750805-306072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665C4BB-30D1-4ED9-A557-B4509031B746}"/>
</file>

<file path=customXml/itemProps2.xml><?xml version="1.0" encoding="utf-8"?>
<ds:datastoreItem xmlns:ds="http://schemas.openxmlformats.org/officeDocument/2006/customXml" ds:itemID="{024283A6-94FE-451C-BD52-A12C3F2BEE86}">
  <ds:schemaRefs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elements/1.1/"/>
    <ds:schemaRef ds:uri="573a895f-5412-4ad3-ad84-0b24e93d2159"/>
    <ds:schemaRef ds:uri="http://schemas.microsoft.com/office/infopath/2007/PartnerControls"/>
    <ds:schemaRef ds:uri="http://schemas.microsoft.com/office/2006/documentManagement/types"/>
    <ds:schemaRef ds:uri="07eec732-5236-431e-b44f-235fbe94e3e6"/>
  </ds:schemaRefs>
</ds:datastoreItem>
</file>

<file path=customXml/itemProps3.xml><?xml version="1.0" encoding="utf-8"?>
<ds:datastoreItem xmlns:ds="http://schemas.openxmlformats.org/officeDocument/2006/customXml" ds:itemID="{C7C2F773-95BE-403C-9317-4869E17D913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6F99569-5420-4FC4-9BA9-8D1DE1173B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meteo</cp:lastModifiedBy>
  <dcterms:created xsi:type="dcterms:W3CDTF">2016-09-14T15:15:03Z</dcterms:created>
  <dcterms:modified xsi:type="dcterms:W3CDTF">2026-05-05T18:17:56Z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0x010100FDF7BED980A03048A122629960B7FCC1</vt:lpwstr>
  </property>
  <property fmtid="{D5CDD505-2E9C-101B-9397-08002B2CF9AE}" pid="3" name="_dlc_DocIdItemGuid">
    <vt:lpwstr>d19cd1e5-3ba9-4ee0-ad59-dda50543e0d5</vt:lpwstr>
  </property>
</Properties>
</file>