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cboscuracao.sharepoint.com/sites/Publiciteit-Informatie/Gedeelde documenten/Informatie/Economy &amp; Finance/Data/Website tabellen/"/>
    </mc:Choice>
  </mc:AlternateContent>
  <xr:revisionPtr revIDLastSave="5" documentId="8_{1B898149-7C00-49A9-ACA5-4EC014911C12}" xr6:coauthVersionLast="47" xr6:coauthVersionMax="47" xr10:uidLastSave="{C6788619-6194-40C4-80B1-1C4EC55DC8A1}"/>
  <bookViews>
    <workbookView xWindow="-28920" yWindow="-6450" windowWidth="29040" windowHeight="17640" xr2:uid="{00000000-000D-0000-FFFF-FFFF00000000}"/>
  </bookViews>
  <sheets>
    <sheet name="2018-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3" i="1" l="1"/>
  <c r="C4" i="1" l="1"/>
  <c r="C7" i="1"/>
  <c r="D7" i="1" l="1"/>
  <c r="D3" i="1"/>
  <c r="E3" i="1"/>
  <c r="D4" i="1"/>
  <c r="D8" i="1"/>
  <c r="C8" i="1" l="1"/>
  <c r="E7" i="1"/>
  <c r="E4" i="1"/>
  <c r="E8" i="1" l="1"/>
</calcChain>
</file>

<file path=xl/sharedStrings.xml><?xml version="1.0" encoding="utf-8"?>
<sst xmlns="http://schemas.openxmlformats.org/spreadsheetml/2006/main" count="11" uniqueCount="11">
  <si>
    <t>Gross National Income (GNI) Indicators</t>
  </si>
  <si>
    <t>2018</t>
  </si>
  <si>
    <t>2019*</t>
  </si>
  <si>
    <t>2020*</t>
  </si>
  <si>
    <t>2021*</t>
  </si>
  <si>
    <t>GNI, market prices (mln ANG)</t>
  </si>
  <si>
    <t>Annual growth rate Gross National Income (%)</t>
  </si>
  <si>
    <t>GNI per capita</t>
  </si>
  <si>
    <t>Per capita Gross National Income, market prices (ANG)</t>
  </si>
  <si>
    <t>Annual growth rate Gross National Income per capita (%)</t>
  </si>
  <si>
    <t>*2019-2021 schatting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</si>
</sst>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1" fillId="0" borderId="0" xfId="0" quotePrefix="1" applyFont="1" applyAlignment="1">
      <alignment horizontal="right"/>
    </xf>
    <xf numFmtId="0" fontId="1" fillId="0" borderId="5" xfId="0" quotePrefix="1" applyFont="1" applyBorder="1" applyAlignment="1">
      <alignment horizontal="right"/>
    </xf>
    <xf numFmtId="0" fontId="2" fillId="0" borderId="4" xfId="0" applyFont="1" applyBorder="1"/>
    <xf numFmtId="164" fontId="0" fillId="0" borderId="0" xfId="0" applyNumberFormat="1"/>
    <xf numFmtId="164" fontId="0" fillId="0" borderId="5" xfId="0" applyNumberFormat="1" applyBorder="1"/>
    <xf numFmtId="1" fontId="0" fillId="0" borderId="0" xfId="0" applyNumberFormat="1"/>
    <xf numFmtId="0" fontId="0" fillId="0" borderId="6" xfId="0" applyBorder="1"/>
    <xf numFmtId="164" fontId="0" fillId="0" borderId="7" xfId="0" applyNumberFormat="1" applyBorder="1"/>
    <xf numFmtId="0" fontId="5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BP%20Schatting\Cura&#231;ao%20Economic%20indicators\Curacao%20Economic%20Indicators%20-%20worksheets%20202112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values (new) update"/>
      <sheetName val="GDP Values (New)"/>
      <sheetName val="BBPschatting 2019-2021"/>
      <sheetName val="BBPschatting 2018-2021 "/>
      <sheetName val="GDP indicators"/>
      <sheetName val="GNI indicators"/>
      <sheetName val="Primary inc from and to abroad"/>
      <sheetName val="population"/>
      <sheetName val="employed persons"/>
      <sheetName val=" Economic indicators "/>
    </sheetNames>
    <sheetDataSet>
      <sheetData sheetId="0"/>
      <sheetData sheetId="1"/>
      <sheetData sheetId="2"/>
      <sheetData sheetId="3"/>
      <sheetData sheetId="4"/>
      <sheetData sheetId="5">
        <row r="10">
          <cell r="J10">
            <v>5439.188076685612</v>
          </cell>
          <cell r="K10">
            <v>4567.9544943222891</v>
          </cell>
          <cell r="L10">
            <v>4933.4659819087356</v>
          </cell>
        </row>
        <row r="11">
          <cell r="J11">
            <v>-0.41757456986711849</v>
          </cell>
          <cell r="K11">
            <v>-16.017713858760551</v>
          </cell>
          <cell r="L11">
            <v>8.0016446757680484</v>
          </cell>
        </row>
        <row r="14">
          <cell r="I14">
            <v>34279.843367720554</v>
          </cell>
          <cell r="J14">
            <v>34547.469062605116</v>
          </cell>
          <cell r="K14">
            <v>29480.754673032003</v>
          </cell>
          <cell r="L14">
            <v>32378.516438166258</v>
          </cell>
        </row>
        <row r="15">
          <cell r="J15">
            <v>0.78070862813968134</v>
          </cell>
          <cell r="K15">
            <v>-14.66594956751095</v>
          </cell>
          <cell r="L15">
            <v>9.829333737460356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/>
  </sheetViews>
  <sheetFormatPr defaultRowHeight="14.4" x14ac:dyDescent="0.3"/>
  <cols>
    <col min="1" max="1" width="48.5546875" customWidth="1"/>
    <col min="5" max="5" width="9.77734375" customWidth="1"/>
  </cols>
  <sheetData>
    <row r="1" spans="1:5" ht="15.6" x14ac:dyDescent="0.3">
      <c r="A1" s="10" t="s">
        <v>0</v>
      </c>
      <c r="B1" s="11"/>
      <c r="C1" s="11"/>
      <c r="D1" s="11"/>
      <c r="E1" s="12"/>
    </row>
    <row r="2" spans="1:5" x14ac:dyDescent="0.3">
      <c r="A2" s="1"/>
      <c r="B2" s="2" t="s">
        <v>1</v>
      </c>
      <c r="C2" s="2" t="s">
        <v>2</v>
      </c>
      <c r="D2" s="2" t="s">
        <v>3</v>
      </c>
      <c r="E2" s="3" t="s">
        <v>4</v>
      </c>
    </row>
    <row r="3" spans="1:5" x14ac:dyDescent="0.3">
      <c r="A3" s="4" t="s">
        <v>5</v>
      </c>
      <c r="B3" s="5">
        <v>5461.9959829174386</v>
      </c>
      <c r="C3" s="5">
        <f>'[1]GNI indicators'!J10</f>
        <v>5439.188076685612</v>
      </c>
      <c r="D3" s="5">
        <f>'[1]GNI indicators'!K10</f>
        <v>4567.9544943222891</v>
      </c>
      <c r="E3" s="5">
        <f>'[1]GNI indicators'!L10</f>
        <v>4933.4659819087356</v>
      </c>
    </row>
    <row r="4" spans="1:5" x14ac:dyDescent="0.3">
      <c r="A4" s="1" t="s">
        <v>6</v>
      </c>
      <c r="B4" s="5"/>
      <c r="C4" s="5">
        <f>'[1]GNI indicators'!J11</f>
        <v>-0.41757456986711849</v>
      </c>
      <c r="D4" s="5">
        <f>'[1]GNI indicators'!K11</f>
        <v>-16.017713858760551</v>
      </c>
      <c r="E4" s="5">
        <f>'[1]GNI indicators'!L11</f>
        <v>8.0016446757680484</v>
      </c>
    </row>
    <row r="5" spans="1:5" x14ac:dyDescent="0.3">
      <c r="A5" s="1"/>
      <c r="B5" s="5"/>
      <c r="C5" s="5"/>
      <c r="D5" s="5"/>
      <c r="E5" s="6"/>
    </row>
    <row r="6" spans="1:5" x14ac:dyDescent="0.3">
      <c r="A6" s="4" t="s">
        <v>7</v>
      </c>
      <c r="B6" s="5"/>
      <c r="C6" s="5"/>
      <c r="D6" s="5"/>
      <c r="E6" s="6"/>
    </row>
    <row r="7" spans="1:5" x14ac:dyDescent="0.3">
      <c r="A7" s="1" t="s">
        <v>8</v>
      </c>
      <c r="B7" s="7">
        <f>'[1]GNI indicators'!I14</f>
        <v>34279.843367720554</v>
      </c>
      <c r="C7" s="7">
        <f>'[1]GNI indicators'!J14</f>
        <v>34547.469062605116</v>
      </c>
      <c r="D7" s="7">
        <f>'[1]GNI indicators'!K14</f>
        <v>29480.754673032003</v>
      </c>
      <c r="E7" s="7">
        <f>'[1]GNI indicators'!L14</f>
        <v>32378.516438166258</v>
      </c>
    </row>
    <row r="8" spans="1:5" x14ac:dyDescent="0.3">
      <c r="A8" s="8" t="s">
        <v>9</v>
      </c>
      <c r="B8" s="9"/>
      <c r="C8" s="9">
        <f>'[1]GNI indicators'!J15</f>
        <v>0.78070862813968134</v>
      </c>
      <c r="D8" s="9">
        <f>'[1]GNI indicators'!K15</f>
        <v>-14.66594956751095</v>
      </c>
      <c r="E8" s="9">
        <f>'[1]GNI indicators'!L15</f>
        <v>9.829333737460356</v>
      </c>
    </row>
    <row r="10" spans="1:5" x14ac:dyDescent="0.3">
      <c r="A10" s="13" t="s">
        <v>10</v>
      </c>
      <c r="B10" s="13"/>
      <c r="C10" s="13"/>
      <c r="D10" s="13"/>
      <c r="E10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3C079B9D6C9409073C32563649159" ma:contentTypeVersion="14" ma:contentTypeDescription="Een nieuw document maken." ma:contentTypeScope="" ma:versionID="bd81931a9bbf11c2a3f23d278936a866">
  <xsd:schema xmlns:xsd="http://www.w3.org/2001/XMLSchema" xmlns:xs="http://www.w3.org/2001/XMLSchema" xmlns:p="http://schemas.microsoft.com/office/2006/metadata/properties" xmlns:ns1="http://schemas.microsoft.com/sharepoint/v3" xmlns:ns2="77648b97-b272-47c7-83ac-efd8075b8f92" targetNamespace="http://schemas.microsoft.com/office/2006/metadata/properties" ma:root="true" ma:fieldsID="a1f730ddd3abb62b5756887994ce126b" ns1:_="" ns2:_="">
    <xsd:import namespace="http://schemas.microsoft.com/sharepoint/v3"/>
    <xsd:import namespace="77648b97-b272-47c7-83ac-efd8075b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8b97-b272-47c7-83ac-efd8075b8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7648b97-b272-47c7-83ac-efd8075b8f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FF9C5A-125C-4EC8-AB17-ABA0C0B6B380}"/>
</file>

<file path=customXml/itemProps2.xml><?xml version="1.0" encoding="utf-8"?>
<ds:datastoreItem xmlns:ds="http://schemas.openxmlformats.org/officeDocument/2006/customXml" ds:itemID="{9B75FA4E-40CE-4A6F-85E0-7C9EB912B895}"/>
</file>

<file path=customXml/itemProps3.xml><?xml version="1.0" encoding="utf-8"?>
<ds:datastoreItem xmlns:ds="http://schemas.openxmlformats.org/officeDocument/2006/customXml" ds:itemID="{8E76A099-48A6-4472-84FE-306AD8291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Lorette Ford</dc:creator>
  <cp:lastModifiedBy>Harely Martina</cp:lastModifiedBy>
  <dcterms:created xsi:type="dcterms:W3CDTF">2023-01-16T16:13:39Z</dcterms:created>
  <dcterms:modified xsi:type="dcterms:W3CDTF">2023-01-16T20:50:55Z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</Properties>
</file>