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Labour/Tabellen/Tabellen Resultaten AKO 2022/"/>
    </mc:Choice>
  </mc:AlternateContent>
  <xr:revisionPtr revIDLastSave="8" documentId="8_{000BDAEF-7D5D-4307-9971-DD888340A295}" xr6:coauthVersionLast="47" xr6:coauthVersionMax="47" xr10:uidLastSave="{EF5C43D5-4790-41B3-9582-060EF5259131}"/>
  <bookViews>
    <workbookView xWindow="-28920" yWindow="-6450" windowWidth="29040" windowHeight="17640" xr2:uid="{CC73164E-8D19-4B40-850D-43BAAF01CA6F}"/>
  </bookViews>
  <sheets>
    <sheet name="LFC by gender 2014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I31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I27" i="1"/>
  <c r="I33" i="1" s="1"/>
  <c r="H15" i="1"/>
  <c r="G15" i="1"/>
  <c r="F15" i="1"/>
  <c r="E15" i="1"/>
  <c r="D15" i="1"/>
  <c r="C15" i="1"/>
  <c r="B15" i="1"/>
  <c r="I13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I9" i="1"/>
  <c r="I15" i="1" s="1"/>
  <c r="I12" i="1" l="1"/>
  <c r="I30" i="1"/>
</calcChain>
</file>

<file path=xl/sharedStrings.xml><?xml version="1.0" encoding="utf-8"?>
<sst xmlns="http://schemas.openxmlformats.org/spreadsheetml/2006/main" count="41" uniqueCount="16">
  <si>
    <t>Sept. – Okt.</t>
  </si>
  <si>
    <t>*Employed population</t>
  </si>
  <si>
    <t>* Unemployed population</t>
  </si>
  <si>
    <t>*Economically not active population</t>
  </si>
  <si>
    <t>Labourforce (employed + unemployed population)</t>
  </si>
  <si>
    <t>in % of the population</t>
  </si>
  <si>
    <t>gross participationrate (labour force)</t>
  </si>
  <si>
    <t>net participationrate (employed labour force)</t>
  </si>
  <si>
    <t>Unemployement rate (%)</t>
  </si>
  <si>
    <t>Population 15+ years</t>
  </si>
  <si>
    <t>Male</t>
  </si>
  <si>
    <t>Female</t>
  </si>
  <si>
    <t>Labour Force of Curaçao</t>
  </si>
  <si>
    <t>Source: CBS, Labour Force Surveys</t>
  </si>
  <si>
    <t xml:space="preserve">All defintions used in this table are available here: </t>
  </si>
  <si>
    <t>https://www.cbs.cw/labour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</si>
</sst>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quotePrefix="1"/>
    <xf numFmtId="0" fontId="4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1" applyNumberFormat="1" applyFont="1" applyBorder="1"/>
    <xf numFmtId="0" fontId="5" fillId="2" borderId="0" xfId="0" applyFont="1" applyFill="1"/>
    <xf numFmtId="0" fontId="6" fillId="0" borderId="0" xfId="2"/>
    <xf numFmtId="0" fontId="5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s.cw/labo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357D-711F-4775-9FF4-B48948300E2F}">
  <dimension ref="A1:K39"/>
  <sheetViews>
    <sheetView tabSelected="1" workbookViewId="0">
      <selection activeCell="K4" sqref="K4"/>
    </sheetView>
  </sheetViews>
  <sheetFormatPr defaultColWidth="9.109375" defaultRowHeight="14.4" x14ac:dyDescent="0.3"/>
  <cols>
    <col min="1" max="1" width="55" bestFit="1" customWidth="1"/>
    <col min="2" max="9" width="11.6640625" customWidth="1"/>
  </cols>
  <sheetData>
    <row r="1" spans="1:11" x14ac:dyDescent="0.3">
      <c r="A1" s="2" t="s">
        <v>12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11" x14ac:dyDescent="0.3">
      <c r="A2" s="2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2022</v>
      </c>
    </row>
    <row r="3" spans="1:11" ht="15.6" x14ac:dyDescent="0.3">
      <c r="A3" s="2"/>
      <c r="B3" s="10" t="s">
        <v>10</v>
      </c>
      <c r="C3" s="10"/>
      <c r="D3" s="10"/>
      <c r="E3" s="10"/>
      <c r="F3" s="10"/>
      <c r="G3" s="10"/>
      <c r="H3" s="10"/>
      <c r="I3" s="10"/>
    </row>
    <row r="4" spans="1:11" x14ac:dyDescent="0.3">
      <c r="A4" s="3" t="s">
        <v>9</v>
      </c>
      <c r="B4">
        <v>54393</v>
      </c>
      <c r="C4">
        <v>55357</v>
      </c>
      <c r="D4">
        <v>56215</v>
      </c>
      <c r="E4">
        <v>56504</v>
      </c>
      <c r="F4">
        <v>55314</v>
      </c>
      <c r="G4">
        <v>54955</v>
      </c>
      <c r="H4">
        <v>55074</v>
      </c>
      <c r="I4">
        <v>55128</v>
      </c>
    </row>
    <row r="5" spans="1:11" x14ac:dyDescent="0.3">
      <c r="A5" s="3" t="s">
        <v>1</v>
      </c>
      <c r="B5">
        <v>28623</v>
      </c>
      <c r="C5">
        <v>29846</v>
      </c>
      <c r="D5">
        <v>31684</v>
      </c>
      <c r="E5">
        <v>29810</v>
      </c>
      <c r="F5">
        <v>29575</v>
      </c>
      <c r="G5">
        <v>28710</v>
      </c>
      <c r="H5">
        <v>26934</v>
      </c>
      <c r="I5">
        <v>31546</v>
      </c>
    </row>
    <row r="6" spans="1:11" x14ac:dyDescent="0.3">
      <c r="A6" s="3" t="s">
        <v>2</v>
      </c>
      <c r="B6">
        <v>3658</v>
      </c>
      <c r="C6">
        <v>3507</v>
      </c>
      <c r="D6">
        <v>4222</v>
      </c>
      <c r="E6">
        <v>4396</v>
      </c>
      <c r="F6">
        <v>3779</v>
      </c>
      <c r="G6">
        <v>5456</v>
      </c>
      <c r="H6">
        <v>5760</v>
      </c>
      <c r="I6">
        <v>4049</v>
      </c>
    </row>
    <row r="7" spans="1:11" x14ac:dyDescent="0.3">
      <c r="A7" s="3" t="s">
        <v>3</v>
      </c>
      <c r="B7">
        <v>22112</v>
      </c>
      <c r="C7">
        <v>22004</v>
      </c>
      <c r="D7">
        <v>20308</v>
      </c>
      <c r="E7">
        <v>22298</v>
      </c>
      <c r="F7">
        <v>21432</v>
      </c>
      <c r="G7">
        <v>20383</v>
      </c>
      <c r="H7">
        <v>22381</v>
      </c>
      <c r="I7">
        <v>19289</v>
      </c>
    </row>
    <row r="9" spans="1:11" x14ac:dyDescent="0.3">
      <c r="A9" t="s">
        <v>4</v>
      </c>
      <c r="B9">
        <v>32281</v>
      </c>
      <c r="C9">
        <v>33353</v>
      </c>
      <c r="D9">
        <v>35906</v>
      </c>
      <c r="E9">
        <v>34206</v>
      </c>
      <c r="F9">
        <v>33354</v>
      </c>
      <c r="G9">
        <v>34166</v>
      </c>
      <c r="H9">
        <v>32694</v>
      </c>
      <c r="I9">
        <f>I5+I6</f>
        <v>35595</v>
      </c>
    </row>
    <row r="11" spans="1:11" x14ac:dyDescent="0.3">
      <c r="A11" s="4" t="s">
        <v>5</v>
      </c>
      <c r="B11" s="4"/>
      <c r="C11" s="4"/>
      <c r="D11" s="4"/>
      <c r="E11" s="4"/>
      <c r="K11" s="5"/>
    </row>
    <row r="12" spans="1:11" x14ac:dyDescent="0.3">
      <c r="A12" t="s">
        <v>6</v>
      </c>
      <c r="B12" s="6">
        <f>B9/B4*100</f>
        <v>59.347710183295646</v>
      </c>
      <c r="C12" s="6">
        <f t="shared" ref="C12:H12" si="0">C9/C4*100</f>
        <v>60.250736130931948</v>
      </c>
      <c r="D12" s="6">
        <f t="shared" si="0"/>
        <v>63.87263185982389</v>
      </c>
      <c r="E12" s="6">
        <f t="shared" si="0"/>
        <v>60.537307093303127</v>
      </c>
      <c r="F12" s="6">
        <f t="shared" si="0"/>
        <v>60.2993817116824</v>
      </c>
      <c r="G12" s="6">
        <f t="shared" si="0"/>
        <v>62.170867073059775</v>
      </c>
      <c r="H12" s="6">
        <f t="shared" si="0"/>
        <v>59.363765116025711</v>
      </c>
      <c r="I12" s="6">
        <f>I9/I4*100</f>
        <v>64.567914671310405</v>
      </c>
      <c r="K12" s="7"/>
    </row>
    <row r="13" spans="1:11" x14ac:dyDescent="0.3">
      <c r="A13" t="s">
        <v>7</v>
      </c>
      <c r="B13" s="6">
        <f>B5/B4*100</f>
        <v>52.622580111411402</v>
      </c>
      <c r="C13" s="6">
        <f t="shared" ref="C13:H13" si="1">C5/C4*100</f>
        <v>53.915493975468323</v>
      </c>
      <c r="D13" s="6">
        <f t="shared" si="1"/>
        <v>56.362180912567815</v>
      </c>
      <c r="E13" s="6">
        <f t="shared" si="1"/>
        <v>52.757326914908674</v>
      </c>
      <c r="F13" s="6">
        <f t="shared" si="1"/>
        <v>53.467476588205521</v>
      </c>
      <c r="G13" s="6">
        <f t="shared" si="1"/>
        <v>52.242744063324544</v>
      </c>
      <c r="H13" s="6">
        <f t="shared" si="1"/>
        <v>48.9051094890511</v>
      </c>
      <c r="I13" s="6">
        <f>I5/I4*100</f>
        <v>57.223189667682483</v>
      </c>
      <c r="K13" s="7"/>
    </row>
    <row r="14" spans="1:11" x14ac:dyDescent="0.3">
      <c r="B14" s="6"/>
      <c r="C14" s="6"/>
      <c r="D14" s="6"/>
      <c r="E14" s="6"/>
      <c r="F14" s="6"/>
      <c r="G14" s="6"/>
      <c r="H14" s="6"/>
      <c r="I14" s="6"/>
    </row>
    <row r="15" spans="1:11" x14ac:dyDescent="0.3">
      <c r="A15" t="s">
        <v>8</v>
      </c>
      <c r="B15" s="6">
        <f>B6/B9*100</f>
        <v>11.331743130634118</v>
      </c>
      <c r="C15" s="6">
        <f t="shared" ref="C15:H15" si="2">C6/C9*100</f>
        <v>10.514796270200581</v>
      </c>
      <c r="D15" s="6">
        <f t="shared" si="2"/>
        <v>11.758480476800534</v>
      </c>
      <c r="E15" s="6">
        <f t="shared" si="2"/>
        <v>12.851546512307783</v>
      </c>
      <c r="F15" s="6">
        <f t="shared" si="2"/>
        <v>11.329975415242549</v>
      </c>
      <c r="G15" s="6">
        <f t="shared" si="2"/>
        <v>15.96909207984546</v>
      </c>
      <c r="H15" s="6">
        <f t="shared" si="2"/>
        <v>17.61791154340246</v>
      </c>
      <c r="I15" s="6">
        <f>I6/I9*100</f>
        <v>11.37519314510465</v>
      </c>
    </row>
    <row r="19" spans="1:9" x14ac:dyDescent="0.3">
      <c r="A19" s="2" t="s">
        <v>12</v>
      </c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</row>
    <row r="20" spans="1:9" x14ac:dyDescent="0.3">
      <c r="A20" s="2"/>
      <c r="B20" s="1">
        <v>2014</v>
      </c>
      <c r="C20" s="1">
        <v>2015</v>
      </c>
      <c r="D20" s="1">
        <v>2016</v>
      </c>
      <c r="E20" s="1">
        <v>2017</v>
      </c>
      <c r="F20" s="1">
        <v>2018</v>
      </c>
      <c r="G20" s="1">
        <v>2019</v>
      </c>
      <c r="H20" s="1">
        <v>2020</v>
      </c>
      <c r="I20" s="1">
        <v>2022</v>
      </c>
    </row>
    <row r="21" spans="1:9" ht="15.6" x14ac:dyDescent="0.3">
      <c r="A21" s="2"/>
      <c r="B21" s="10" t="s">
        <v>11</v>
      </c>
      <c r="C21" s="10"/>
      <c r="D21" s="10"/>
      <c r="E21" s="10"/>
      <c r="F21" s="10"/>
      <c r="G21" s="10"/>
      <c r="H21" s="10"/>
      <c r="I21" s="10"/>
    </row>
    <row r="22" spans="1:9" x14ac:dyDescent="0.3">
      <c r="A22" s="3" t="s">
        <v>9</v>
      </c>
      <c r="B22">
        <v>69328</v>
      </c>
      <c r="C22">
        <v>70333</v>
      </c>
      <c r="D22">
        <v>71125</v>
      </c>
      <c r="E22">
        <v>71554</v>
      </c>
      <c r="F22">
        <v>70966</v>
      </c>
      <c r="G22">
        <v>69925</v>
      </c>
      <c r="H22">
        <v>69980</v>
      </c>
      <c r="I22">
        <v>69568</v>
      </c>
    </row>
    <row r="23" spans="1:9" x14ac:dyDescent="0.3">
      <c r="A23" s="3" t="s">
        <v>1</v>
      </c>
      <c r="B23">
        <v>30672</v>
      </c>
      <c r="C23">
        <v>31976</v>
      </c>
      <c r="D23">
        <v>33434</v>
      </c>
      <c r="E23">
        <v>33024</v>
      </c>
      <c r="F23">
        <v>31055</v>
      </c>
      <c r="G23">
        <v>32837</v>
      </c>
      <c r="H23">
        <v>30116</v>
      </c>
      <c r="I23">
        <v>35175</v>
      </c>
    </row>
    <row r="24" spans="1:9" x14ac:dyDescent="0.3">
      <c r="A24" s="3" t="s">
        <v>2</v>
      </c>
      <c r="B24">
        <v>4897</v>
      </c>
      <c r="C24">
        <v>4691</v>
      </c>
      <c r="D24">
        <v>5731</v>
      </c>
      <c r="E24">
        <v>5917</v>
      </c>
      <c r="F24">
        <v>5645</v>
      </c>
      <c r="G24">
        <v>7536</v>
      </c>
      <c r="H24">
        <v>7682</v>
      </c>
      <c r="I24">
        <v>5986</v>
      </c>
    </row>
    <row r="25" spans="1:9" x14ac:dyDescent="0.3">
      <c r="A25" s="3" t="s">
        <v>3</v>
      </c>
      <c r="B25">
        <v>33759</v>
      </c>
      <c r="C25">
        <v>33666</v>
      </c>
      <c r="D25">
        <v>31960</v>
      </c>
      <c r="E25">
        <v>32613</v>
      </c>
      <c r="F25">
        <v>32681</v>
      </c>
      <c r="G25">
        <v>29332</v>
      </c>
      <c r="H25">
        <v>32181</v>
      </c>
      <c r="I25">
        <v>28190</v>
      </c>
    </row>
    <row r="27" spans="1:9" x14ac:dyDescent="0.3">
      <c r="A27" t="s">
        <v>4</v>
      </c>
      <c r="B27">
        <v>35569</v>
      </c>
      <c r="C27">
        <v>36667</v>
      </c>
      <c r="D27">
        <v>39165</v>
      </c>
      <c r="E27">
        <v>38941</v>
      </c>
      <c r="F27">
        <v>36700</v>
      </c>
      <c r="G27">
        <v>40373</v>
      </c>
      <c r="H27">
        <v>37798</v>
      </c>
      <c r="I27">
        <f>I23+I24</f>
        <v>41161</v>
      </c>
    </row>
    <row r="29" spans="1:9" x14ac:dyDescent="0.3">
      <c r="A29" s="4" t="s">
        <v>5</v>
      </c>
      <c r="B29" s="4"/>
      <c r="C29" s="4"/>
      <c r="D29" s="4"/>
      <c r="E29" s="4"/>
    </row>
    <row r="30" spans="1:9" x14ac:dyDescent="0.3">
      <c r="A30" t="s">
        <v>6</v>
      </c>
      <c r="B30" s="6">
        <f>B27/B22*100</f>
        <v>51.30538887606739</v>
      </c>
      <c r="C30" s="6">
        <f t="shared" ref="C30:H30" si="3">C27/C22*100</f>
        <v>52.133422433281673</v>
      </c>
      <c r="D30" s="6">
        <f t="shared" si="3"/>
        <v>55.065026362038658</v>
      </c>
      <c r="E30" s="6">
        <f t="shared" si="3"/>
        <v>54.421835257288201</v>
      </c>
      <c r="F30" s="6">
        <f t="shared" si="3"/>
        <v>51.714905729504267</v>
      </c>
      <c r="G30" s="6">
        <f t="shared" si="3"/>
        <v>57.737575974258135</v>
      </c>
      <c r="H30" s="6">
        <f t="shared" si="3"/>
        <v>54.012575021434692</v>
      </c>
      <c r="I30" s="6">
        <f>I27/I22*100</f>
        <v>59.16657083716651</v>
      </c>
    </row>
    <row r="31" spans="1:9" x14ac:dyDescent="0.3">
      <c r="A31" t="s">
        <v>7</v>
      </c>
      <c r="B31" s="6">
        <f>B23/B22*100</f>
        <v>44.241864758827603</v>
      </c>
      <c r="C31" s="6">
        <f t="shared" ref="C31:H31" si="4">C23/C22*100</f>
        <v>45.463722576884251</v>
      </c>
      <c r="D31" s="6">
        <f t="shared" si="4"/>
        <v>47.00738137082601</v>
      </c>
      <c r="E31" s="6">
        <f t="shared" si="4"/>
        <v>46.152556111468265</v>
      </c>
      <c r="F31" s="6">
        <f t="shared" si="4"/>
        <v>43.760392300538285</v>
      </c>
      <c r="G31" s="6">
        <f t="shared" si="4"/>
        <v>46.960314622810159</v>
      </c>
      <c r="H31" s="6">
        <f t="shared" si="4"/>
        <v>43.035152900828813</v>
      </c>
      <c r="I31" s="6">
        <f>I23/I22*100</f>
        <v>50.562040018399266</v>
      </c>
    </row>
    <row r="32" spans="1:9" x14ac:dyDescent="0.3">
      <c r="B32" s="6"/>
      <c r="C32" s="6"/>
      <c r="D32" s="6"/>
      <c r="E32" s="6"/>
      <c r="F32" s="6"/>
      <c r="G32" s="6"/>
      <c r="H32" s="6"/>
      <c r="I32" s="6"/>
    </row>
    <row r="33" spans="1:9" x14ac:dyDescent="0.3">
      <c r="A33" t="s">
        <v>8</v>
      </c>
      <c r="B33" s="6">
        <f>B24/B27*100</f>
        <v>13.767606623745396</v>
      </c>
      <c r="C33" s="6">
        <f t="shared" ref="C33:H33" si="5">C24/C27*100</f>
        <v>12.793520058908555</v>
      </c>
      <c r="D33" s="6">
        <f t="shared" si="5"/>
        <v>14.632963104812971</v>
      </c>
      <c r="E33" s="6">
        <f t="shared" si="5"/>
        <v>15.194781849464576</v>
      </c>
      <c r="F33" s="6">
        <f t="shared" si="5"/>
        <v>15.381471389645776</v>
      </c>
      <c r="G33" s="6">
        <f t="shared" si="5"/>
        <v>18.665940108488346</v>
      </c>
      <c r="H33" s="6">
        <f t="shared" si="5"/>
        <v>20.323826657495108</v>
      </c>
      <c r="I33" s="6">
        <f>I24/I27*100</f>
        <v>14.542892543912927</v>
      </c>
    </row>
    <row r="36" spans="1:9" ht="15.6" x14ac:dyDescent="0.3">
      <c r="A36" s="8" t="s">
        <v>13</v>
      </c>
      <c r="B36" s="8"/>
      <c r="C36" s="8"/>
      <c r="D36" s="8"/>
      <c r="E36" s="8"/>
      <c r="F36" s="8"/>
      <c r="G36" s="8"/>
      <c r="H36" s="8"/>
      <c r="I36" s="8"/>
    </row>
    <row r="38" spans="1:9" x14ac:dyDescent="0.3">
      <c r="A38" s="5" t="s">
        <v>14</v>
      </c>
    </row>
    <row r="39" spans="1:9" x14ac:dyDescent="0.3">
      <c r="A39" s="9" t="s">
        <v>15</v>
      </c>
    </row>
  </sheetData>
  <mergeCells count="2">
    <mergeCell ref="B21:I21"/>
    <mergeCell ref="B3:I3"/>
  </mergeCells>
  <hyperlinks>
    <hyperlink ref="A39" r:id="rId1" xr:uid="{43F711FF-8D7E-4EC6-B1C0-1EE537D5F24D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Een nieuw document maken." ma:contentTypeScope="" ma:versionID="bd81931a9bbf11c2a3f23d278936a866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a1f730ddd3abb62b5756887994ce126b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DAB8A3-8CAB-4A24-859A-5A74C38F36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F77A2-C155-458B-AC7A-A2B5BA6E2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648b97-b272-47c7-83ac-efd8075b8f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DB49E-E7B1-481B-989C-A764F31C0C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7648b97-b272-47c7-83ac-efd8075b8f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LFC by gender 2014-2022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2023-03-16T18:50:06Z</dcterms:created>
  <dcterms:modified xsi:type="dcterms:W3CDTF">2023-04-06T14:16:34Z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  <property fmtid="{D5CDD505-2E9C-101B-9397-08002B2CF9AE}" pid="3" name="MediaServiceImageTags">
    <vt:lpwstr/>
  </property>
</Properties>
</file>