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Labour/Tabellen/Tabellen Resultaten AKO 2022/"/>
    </mc:Choice>
  </mc:AlternateContent>
  <xr:revisionPtr revIDLastSave="17" documentId="8_{DE07B6DF-91EA-40FD-A34D-2EAAE5AAEE05}" xr6:coauthVersionLast="47" xr6:coauthVersionMax="47" xr10:uidLastSave="{89E2FC21-9A63-4F64-B78B-76FFDBA86946}"/>
  <bookViews>
    <workbookView xWindow="-28920" yWindow="-6450" windowWidth="29040" windowHeight="17640" activeTab="2" xr2:uid="{00000000-000D-0000-FFFF-FFFF00000000}"/>
  </bookViews>
  <sheets>
    <sheet name="Total" sheetId="1" r:id="rId1"/>
    <sheet name="Sheet1" sheetId="2" r:id="rId2"/>
    <sheet name="Total (2)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D20" i="3"/>
  <c r="C20" i="3"/>
  <c r="B20" i="3"/>
  <c r="F18" i="3"/>
  <c r="E18" i="3"/>
  <c r="D18" i="3"/>
  <c r="C18" i="3"/>
  <c r="B18" i="3"/>
  <c r="F17" i="3"/>
  <c r="E17" i="3"/>
  <c r="D17" i="3"/>
  <c r="C17" i="3"/>
  <c r="B17" i="3"/>
  <c r="F14" i="3"/>
  <c r="E14" i="3"/>
  <c r="D14" i="3"/>
  <c r="C14" i="3"/>
  <c r="B14" i="3"/>
  <c r="F13" i="3"/>
  <c r="E13" i="3"/>
  <c r="D13" i="3"/>
  <c r="C13" i="3"/>
  <c r="B13" i="3"/>
  <c r="B13" i="1"/>
  <c r="C13" i="1"/>
  <c r="B14" i="1"/>
  <c r="C14" i="1"/>
  <c r="B17" i="1"/>
  <c r="C17" i="1"/>
  <c r="B18" i="1"/>
  <c r="C18" i="1"/>
  <c r="B20" i="1"/>
  <c r="C20" i="1"/>
  <c r="H20" i="1"/>
  <c r="G20" i="1"/>
  <c r="F20" i="1"/>
  <c r="E20" i="1"/>
  <c r="D20" i="1"/>
  <c r="H18" i="1"/>
  <c r="G18" i="1"/>
  <c r="F18" i="1"/>
  <c r="E18" i="1"/>
  <c r="D18" i="1"/>
  <c r="H17" i="1"/>
  <c r="G17" i="1"/>
  <c r="F17" i="1"/>
  <c r="E17" i="1"/>
  <c r="D17" i="1"/>
  <c r="H14" i="1"/>
  <c r="G14" i="1"/>
  <c r="F14" i="1"/>
  <c r="E14" i="1"/>
  <c r="D14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<sst xmlns="http://schemas.openxmlformats.org/spreadsheetml/2006/main" count="51" uniqueCount="21">
  <si>
    <t>Unemployment rate (%)</t>
  </si>
  <si>
    <t xml:space="preserve">Sept. – Okt. </t>
  </si>
  <si>
    <t>Labour Force of Curaçao</t>
  </si>
  <si>
    <t>Total (non institutional) popultaion</t>
  </si>
  <si>
    <t>* Population 0-14 years</t>
  </si>
  <si>
    <t>* Popultaion 15+ years</t>
  </si>
  <si>
    <t>* Employed population</t>
  </si>
  <si>
    <t>* Unemployed population</t>
  </si>
  <si>
    <t>* Economicaly not active population</t>
  </si>
  <si>
    <t>Labour Force (Employed and unemployed population)</t>
  </si>
  <si>
    <t>in % ot the total population</t>
  </si>
  <si>
    <t>Employed  labour Force</t>
  </si>
  <si>
    <t>in % of the population 15+</t>
  </si>
  <si>
    <t>gross participationrate (labour force)</t>
  </si>
  <si>
    <t>net participationrate (employed labour force)</t>
  </si>
  <si>
    <t>Unemployement rate (%)</t>
  </si>
  <si>
    <t>Source: CBS, Labour Force Survey</t>
  </si>
  <si>
    <t>Okt  2022-feb 2023</t>
  </si>
  <si>
    <t>All defintions used in this table are available here:</t>
  </si>
  <si>
    <t xml:space="preserve"> https://www.cbs.cw/labour</t>
  </si>
  <si>
    <t>Total (non institutional)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</si>
</sst>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_);\(#,##0.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164" fontId="0" fillId="0" borderId="0" xfId="0" applyNumberFormat="1"/>
    <xf numFmtId="165" fontId="4" fillId="0" borderId="0" xfId="0" applyNumberFormat="1" applyFont="1" applyAlignment="1">
      <alignment horizontal="center"/>
    </xf>
    <xf numFmtId="164" fontId="0" fillId="0" borderId="0" xfId="0" quotePrefix="1" applyNumberFormat="1"/>
    <xf numFmtId="166" fontId="3" fillId="0" borderId="0" xfId="0" applyNumberFormat="1" applyFont="1"/>
    <xf numFmtId="0" fontId="0" fillId="0" borderId="0" xfId="0" applyAlignment="1">
      <alignment vertical="top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66" fontId="2" fillId="0" borderId="0" xfId="0" applyNumberFormat="1" applyFont="1"/>
    <xf numFmtId="0" fontId="8" fillId="2" borderId="0" xfId="0" applyFont="1" applyFill="1"/>
    <xf numFmtId="0" fontId="9" fillId="0" borderId="0" xfId="1"/>
    <xf numFmtId="0" fontId="5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 (%) 2014-2022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Unemployment rate (%)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Sheet1!$B$12:$I$13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2022</c:v>
                </c:pt>
              </c:strCache>
            </c:strRef>
          </c:cat>
          <c:val>
            <c:numRef>
              <c:f>Sheet1!$B$14:$I$14</c:f>
              <c:numCache>
                <c:formatCode>General</c:formatCode>
                <c:ptCount val="8"/>
                <c:pt idx="0">
                  <c:v>12.6</c:v>
                </c:pt>
                <c:pt idx="1">
                  <c:v>11.7</c:v>
                </c:pt>
                <c:pt idx="2">
                  <c:v>13.3</c:v>
                </c:pt>
                <c:pt idx="3">
                  <c:v>14.1</c:v>
                </c:pt>
                <c:pt idx="4">
                  <c:v>13.4</c:v>
                </c:pt>
                <c:pt idx="5">
                  <c:v>17.399999999999999</c:v>
                </c:pt>
                <c:pt idx="6" formatCode="0.0">
                  <c:v>19.068830505589286</c:v>
                </c:pt>
                <c:pt idx="7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9-4E54-A551-11EBE87743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9995967"/>
        <c:axId val="604410591"/>
      </c:lineChart>
      <c:catAx>
        <c:axId val="60999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410591"/>
        <c:crosses val="autoZero"/>
        <c:auto val="1"/>
        <c:lblAlgn val="ctr"/>
        <c:lblOffset val="100"/>
        <c:noMultiLvlLbl val="0"/>
      </c:catAx>
      <c:valAx>
        <c:axId val="6044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9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4</xdr:row>
      <xdr:rowOff>41910</xdr:rowOff>
    </xdr:from>
    <xdr:to>
      <xdr:col>17</xdr:col>
      <xdr:colOff>495300</xdr:colOff>
      <xdr:row>19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DEA49E-99CE-154A-7049-8D12200BA1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s.cw/labou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s.cw/labo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zoomScaleNormal="100" workbookViewId="0">
      <selection activeCell="L5" sqref="L5"/>
    </sheetView>
  </sheetViews>
  <sheetFormatPr defaultRowHeight="14.4" x14ac:dyDescent="0.3"/>
  <cols>
    <col min="1" max="1" width="42.44140625" style="2" bestFit="1" customWidth="1"/>
    <col min="2" max="8" width="10.6640625" customWidth="1"/>
    <col min="9" max="9" width="11.6640625" customWidth="1"/>
    <col min="13" max="13" width="55" bestFit="1" customWidth="1"/>
  </cols>
  <sheetData>
    <row r="1" spans="1:21" x14ac:dyDescent="0.3">
      <c r="A1" s="9" t="s">
        <v>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21" t="s">
        <v>17</v>
      </c>
      <c r="N1" s="15"/>
      <c r="O1" s="15"/>
      <c r="P1" s="15"/>
      <c r="Q1" s="15"/>
      <c r="R1" s="15"/>
      <c r="S1" s="15"/>
      <c r="T1" s="15"/>
      <c r="U1" s="15"/>
    </row>
    <row r="2" spans="1:21" x14ac:dyDescent="0.3">
      <c r="A2" s="11"/>
      <c r="B2" s="10">
        <v>2014</v>
      </c>
      <c r="C2" s="10">
        <v>2015</v>
      </c>
      <c r="D2" s="10">
        <v>2016</v>
      </c>
      <c r="E2" s="10">
        <v>2017</v>
      </c>
      <c r="F2" s="10">
        <v>2018</v>
      </c>
      <c r="G2" s="10">
        <v>2019</v>
      </c>
      <c r="H2" s="10">
        <v>2020</v>
      </c>
      <c r="I2" s="21"/>
    </row>
    <row r="3" spans="1:21" x14ac:dyDescent="0.3">
      <c r="A3" t="s">
        <v>3</v>
      </c>
      <c r="B3">
        <v>153234</v>
      </c>
      <c r="C3">
        <v>155302</v>
      </c>
      <c r="D3">
        <v>156721</v>
      </c>
      <c r="E3">
        <v>156597</v>
      </c>
      <c r="F3">
        <v>156230</v>
      </c>
      <c r="G3">
        <v>153545</v>
      </c>
      <c r="H3">
        <v>150789</v>
      </c>
      <c r="I3">
        <v>148934</v>
      </c>
      <c r="M3" s="12"/>
      <c r="N3" s="12"/>
      <c r="O3" s="12"/>
      <c r="P3" s="12"/>
      <c r="Q3" s="12"/>
    </row>
    <row r="4" spans="1:21" x14ac:dyDescent="0.3">
      <c r="A4" s="12" t="s">
        <v>4</v>
      </c>
      <c r="B4" s="12">
        <v>29513</v>
      </c>
      <c r="C4" s="12">
        <v>29612</v>
      </c>
      <c r="D4" s="12">
        <v>29382</v>
      </c>
      <c r="E4" s="12">
        <v>28539</v>
      </c>
      <c r="F4">
        <v>29950</v>
      </c>
      <c r="G4">
        <v>28665</v>
      </c>
      <c r="H4">
        <v>25735</v>
      </c>
      <c r="I4">
        <v>24238</v>
      </c>
      <c r="M4" s="12"/>
      <c r="N4" s="12"/>
      <c r="O4" s="12"/>
      <c r="P4" s="12"/>
      <c r="Q4" s="12"/>
      <c r="R4" s="13"/>
      <c r="S4" s="13"/>
    </row>
    <row r="5" spans="1:21" x14ac:dyDescent="0.3">
      <c r="A5" s="12" t="s">
        <v>5</v>
      </c>
      <c r="B5" s="12">
        <v>123721</v>
      </c>
      <c r="C5" s="12">
        <v>125690</v>
      </c>
      <c r="D5" s="12">
        <v>127339</v>
      </c>
      <c r="E5" s="12">
        <v>128058</v>
      </c>
      <c r="F5" s="13">
        <v>126280</v>
      </c>
      <c r="G5" s="13">
        <v>124880</v>
      </c>
      <c r="H5">
        <v>125054</v>
      </c>
      <c r="I5">
        <v>124696</v>
      </c>
      <c r="M5" s="12"/>
      <c r="N5" s="12"/>
      <c r="O5" s="12"/>
      <c r="P5" s="12"/>
      <c r="Q5" s="12"/>
      <c r="R5" s="13"/>
      <c r="S5" s="13"/>
    </row>
    <row r="6" spans="1:21" x14ac:dyDescent="0.3">
      <c r="A6" s="12" t="s">
        <v>6</v>
      </c>
      <c r="B6" s="12">
        <v>59295</v>
      </c>
      <c r="C6" s="12">
        <v>61823</v>
      </c>
      <c r="D6" s="12">
        <v>65118</v>
      </c>
      <c r="E6" s="12">
        <v>62834</v>
      </c>
      <c r="F6" s="13">
        <v>60729</v>
      </c>
      <c r="G6" s="13">
        <v>61547</v>
      </c>
      <c r="H6">
        <v>57050</v>
      </c>
      <c r="I6">
        <v>66722</v>
      </c>
      <c r="M6" s="12"/>
      <c r="N6" s="12"/>
      <c r="O6" s="12"/>
      <c r="P6" s="12"/>
      <c r="Q6" s="12"/>
      <c r="R6" s="13"/>
      <c r="S6" s="13"/>
    </row>
    <row r="7" spans="1:21" x14ac:dyDescent="0.3">
      <c r="A7" s="12" t="s">
        <v>7</v>
      </c>
      <c r="B7" s="12">
        <v>8555</v>
      </c>
      <c r="C7" s="12">
        <v>8198</v>
      </c>
      <c r="D7" s="12">
        <v>9953</v>
      </c>
      <c r="E7" s="12">
        <v>10313</v>
      </c>
      <c r="F7" s="13">
        <v>9424</v>
      </c>
      <c r="G7" s="13">
        <v>12992</v>
      </c>
      <c r="H7">
        <v>13442</v>
      </c>
      <c r="I7">
        <v>10035</v>
      </c>
      <c r="M7" s="12"/>
      <c r="N7" s="12"/>
      <c r="O7" s="12"/>
      <c r="P7" s="12"/>
      <c r="Q7" s="12"/>
      <c r="R7" s="13"/>
      <c r="S7" s="13"/>
    </row>
    <row r="8" spans="1:21" x14ac:dyDescent="0.3">
      <c r="A8" s="12" t="s">
        <v>8</v>
      </c>
      <c r="B8" s="12">
        <v>55871</v>
      </c>
      <c r="C8" s="12">
        <v>55670</v>
      </c>
      <c r="D8" s="12">
        <v>52268</v>
      </c>
      <c r="E8" s="12">
        <v>54911</v>
      </c>
      <c r="F8" s="13">
        <v>54113</v>
      </c>
      <c r="G8" s="13">
        <v>49715</v>
      </c>
      <c r="H8">
        <v>54562</v>
      </c>
      <c r="I8">
        <v>47479</v>
      </c>
    </row>
    <row r="9" spans="1:21" x14ac:dyDescent="0.3">
      <c r="A9"/>
    </row>
    <row r="10" spans="1:21" s="8" customFormat="1" ht="28.8" x14ac:dyDescent="0.3">
      <c r="A10" s="16" t="s">
        <v>9</v>
      </c>
      <c r="B10" s="8">
        <v>67850</v>
      </c>
      <c r="C10" s="8">
        <v>70021</v>
      </c>
      <c r="D10" s="8">
        <v>75071</v>
      </c>
      <c r="E10" s="8">
        <v>73147</v>
      </c>
      <c r="F10" s="8">
        <v>70153</v>
      </c>
      <c r="G10" s="8">
        <v>74539</v>
      </c>
      <c r="H10" s="8">
        <v>70492</v>
      </c>
      <c r="I10" s="8">
        <v>76757</v>
      </c>
    </row>
    <row r="11" spans="1:21" x14ac:dyDescent="0.3">
      <c r="A11"/>
      <c r="M11" s="14"/>
      <c r="N11" s="14"/>
      <c r="O11" s="14"/>
      <c r="P11" s="14"/>
      <c r="Q11" s="14"/>
    </row>
    <row r="12" spans="1:21" x14ac:dyDescent="0.3">
      <c r="A12" s="14" t="s">
        <v>10</v>
      </c>
      <c r="B12" s="14"/>
      <c r="C12" s="14"/>
      <c r="D12" s="14"/>
      <c r="E12" s="14"/>
      <c r="M12" s="12"/>
      <c r="N12" s="6"/>
      <c r="O12" s="6"/>
      <c r="P12" s="6"/>
      <c r="Q12" s="6"/>
      <c r="R12" s="6"/>
      <c r="S12" s="6"/>
      <c r="T12" s="6"/>
      <c r="U12" s="6"/>
    </row>
    <row r="13" spans="1:21" ht="28.8" x14ac:dyDescent="0.3">
      <c r="A13" s="17" t="s">
        <v>9</v>
      </c>
      <c r="B13" s="6">
        <f>B10/B3*100</f>
        <v>44.27868488716603</v>
      </c>
      <c r="C13" s="6">
        <f t="shared" ref="C13:H13" si="0">C10/C3*100</f>
        <v>45.086991796628503</v>
      </c>
      <c r="D13" s="6">
        <f t="shared" si="0"/>
        <v>47.901047083670981</v>
      </c>
      <c r="E13" s="6">
        <f t="shared" si="0"/>
        <v>46.710345664348615</v>
      </c>
      <c r="F13" s="6">
        <f t="shared" si="0"/>
        <v>44.90366766946169</v>
      </c>
      <c r="G13" s="6">
        <f t="shared" si="0"/>
        <v>48.545377576606207</v>
      </c>
      <c r="H13" s="6">
        <f t="shared" si="0"/>
        <v>46.748768146217564</v>
      </c>
      <c r="I13" s="6">
        <v>51.5</v>
      </c>
      <c r="M13" s="12"/>
      <c r="N13" s="6"/>
      <c r="O13" s="6"/>
      <c r="P13" s="6"/>
      <c r="Q13" s="6"/>
      <c r="R13" s="6"/>
      <c r="S13" s="6"/>
      <c r="T13" s="6"/>
      <c r="U13" s="6"/>
    </row>
    <row r="14" spans="1:21" x14ac:dyDescent="0.3">
      <c r="A14" s="12" t="s">
        <v>11</v>
      </c>
      <c r="B14" s="6">
        <f>B6/B3*100</f>
        <v>38.695720270958148</v>
      </c>
      <c r="C14" s="6">
        <f t="shared" ref="C14:F14" si="1">C6/C3*100</f>
        <v>39.808244581525024</v>
      </c>
      <c r="D14" s="6">
        <f t="shared" si="1"/>
        <v>41.550270863509034</v>
      </c>
      <c r="E14" s="6">
        <f t="shared" si="1"/>
        <v>40.124651174671286</v>
      </c>
      <c r="F14" s="6">
        <f t="shared" si="1"/>
        <v>38.871535556551237</v>
      </c>
      <c r="G14" s="6">
        <f>G6/G3*100</f>
        <v>40.084014458302129</v>
      </c>
      <c r="H14" s="6">
        <f t="shared" ref="H14" si="2">H6/H3*100</f>
        <v>37.834324784964416</v>
      </c>
      <c r="I14" s="6">
        <v>44.8</v>
      </c>
      <c r="R14" s="4"/>
      <c r="S14" s="4"/>
      <c r="T14" s="4"/>
      <c r="U14" s="4"/>
    </row>
    <row r="15" spans="1:21" x14ac:dyDescent="0.3">
      <c r="A15"/>
      <c r="F15" s="4"/>
      <c r="G15" s="4"/>
      <c r="H15" s="4"/>
      <c r="I15" s="4"/>
      <c r="M15" s="14"/>
      <c r="N15" s="14"/>
      <c r="O15" s="14"/>
      <c r="P15" s="14"/>
      <c r="Q15" s="14"/>
      <c r="R15" s="4"/>
      <c r="S15" s="4"/>
      <c r="T15" s="4"/>
      <c r="U15" s="4"/>
    </row>
    <row r="16" spans="1:21" x14ac:dyDescent="0.3">
      <c r="A16" s="14" t="s">
        <v>12</v>
      </c>
      <c r="B16" s="14"/>
      <c r="C16" s="14"/>
      <c r="D16" s="14"/>
      <c r="E16" s="14"/>
      <c r="F16" s="4"/>
      <c r="G16" s="4"/>
      <c r="H16" s="4"/>
      <c r="I16" s="4"/>
      <c r="N16" s="4"/>
      <c r="O16" s="4"/>
      <c r="P16" s="4"/>
      <c r="Q16" s="4"/>
      <c r="R16" s="4"/>
      <c r="S16" s="4"/>
      <c r="T16" s="4"/>
      <c r="U16" s="4"/>
    </row>
    <row r="17" spans="1:21" x14ac:dyDescent="0.3">
      <c r="A17" t="s">
        <v>13</v>
      </c>
      <c r="B17" s="4">
        <f>B10/B5*100</f>
        <v>54.841134488082055</v>
      </c>
      <c r="C17" s="4">
        <f t="shared" ref="C17:G17" si="3">C10/C5*100</f>
        <v>55.709284748189994</v>
      </c>
      <c r="D17" s="4">
        <f t="shared" si="3"/>
        <v>58.95365913035284</v>
      </c>
      <c r="E17" s="4">
        <f t="shared" si="3"/>
        <v>57.1202111543207</v>
      </c>
      <c r="F17" s="4">
        <f t="shared" si="3"/>
        <v>55.553531834019644</v>
      </c>
      <c r="G17" s="4">
        <f t="shared" si="3"/>
        <v>59.688500960922482</v>
      </c>
      <c r="H17" s="4">
        <f>H10/H5*100</f>
        <v>56.369248484654634</v>
      </c>
      <c r="I17" s="4">
        <v>61.6</v>
      </c>
      <c r="N17" s="4"/>
      <c r="O17" s="4"/>
      <c r="P17" s="4"/>
      <c r="Q17" s="4"/>
      <c r="R17" s="4"/>
      <c r="S17" s="4"/>
      <c r="T17" s="4"/>
      <c r="U17" s="4"/>
    </row>
    <row r="18" spans="1:21" x14ac:dyDescent="0.3">
      <c r="A18" t="s">
        <v>14</v>
      </c>
      <c r="B18" s="4">
        <f>B6/B5*100</f>
        <v>47.926382748280403</v>
      </c>
      <c r="C18" s="4">
        <f t="shared" ref="C18:G18" si="4">C6/C5*100</f>
        <v>49.18688837616358</v>
      </c>
      <c r="D18" s="4">
        <f t="shared" si="4"/>
        <v>51.137514822638785</v>
      </c>
      <c r="E18" s="4">
        <f t="shared" si="4"/>
        <v>49.066829093067206</v>
      </c>
      <c r="F18" s="4">
        <f t="shared" si="4"/>
        <v>48.090750712701933</v>
      </c>
      <c r="G18" s="4">
        <f t="shared" si="4"/>
        <v>49.284913516976296</v>
      </c>
      <c r="H18" s="4">
        <f>H6/H5*100</f>
        <v>45.62029203384138</v>
      </c>
      <c r="I18" s="4">
        <v>53.5</v>
      </c>
      <c r="T18" s="4"/>
      <c r="U18" s="4"/>
    </row>
    <row r="19" spans="1:21" x14ac:dyDescent="0.3">
      <c r="A19"/>
      <c r="H19" s="4"/>
      <c r="I19" s="4"/>
      <c r="N19" s="4"/>
      <c r="O19" s="4"/>
      <c r="P19" s="4"/>
      <c r="Q19" s="4"/>
      <c r="R19" s="4"/>
      <c r="S19" s="4"/>
      <c r="T19" s="4"/>
      <c r="U19" s="4"/>
    </row>
    <row r="20" spans="1:21" x14ac:dyDescent="0.3">
      <c r="A20" t="s">
        <v>15</v>
      </c>
      <c r="B20" s="4">
        <f>B7/B10*100</f>
        <v>12.608695652173912</v>
      </c>
      <c r="C20" s="4">
        <f t="shared" ref="C20:G20" si="5">C7/C10*100</f>
        <v>11.707916196569601</v>
      </c>
      <c r="D20" s="4">
        <f t="shared" si="5"/>
        <v>13.25811565051751</v>
      </c>
      <c r="E20" s="4">
        <f t="shared" si="5"/>
        <v>14.099006110981996</v>
      </c>
      <c r="F20" s="4">
        <f t="shared" si="5"/>
        <v>13.433495360141407</v>
      </c>
      <c r="G20" s="4">
        <f t="shared" si="5"/>
        <v>17.429801848696655</v>
      </c>
      <c r="H20" s="4">
        <f>H7/H10*100</f>
        <v>19.068830505589286</v>
      </c>
      <c r="I20" s="4">
        <v>13.1</v>
      </c>
      <c r="M20" s="2"/>
      <c r="N20" s="2"/>
      <c r="O20" s="2"/>
      <c r="P20" s="2"/>
      <c r="Q20" s="2"/>
    </row>
    <row r="21" spans="1:21" x14ac:dyDescent="0.3">
      <c r="B21" s="2"/>
      <c r="C21" s="2"/>
      <c r="D21" s="2"/>
      <c r="E21" s="2"/>
    </row>
    <row r="22" spans="1:21" ht="15.6" x14ac:dyDescent="0.3">
      <c r="A22" s="18"/>
      <c r="B22" s="18"/>
      <c r="C22" s="18"/>
      <c r="D22" s="18"/>
      <c r="E22" s="18"/>
      <c r="F22" s="7"/>
      <c r="G22" s="7"/>
      <c r="H22" s="7"/>
      <c r="I22" s="7"/>
    </row>
    <row r="23" spans="1:21" ht="15.6" x14ac:dyDescent="0.3">
      <c r="A23" s="19" t="s">
        <v>16</v>
      </c>
      <c r="B23" s="19"/>
      <c r="C23" s="19"/>
      <c r="D23" s="19"/>
      <c r="E23" s="19"/>
      <c r="F23" s="19"/>
      <c r="G23" s="19"/>
      <c r="H23" s="19"/>
      <c r="I23" s="19"/>
    </row>
    <row r="25" spans="1:21" x14ac:dyDescent="0.3">
      <c r="A25" s="2" t="s">
        <v>18</v>
      </c>
    </row>
    <row r="26" spans="1:21" x14ac:dyDescent="0.3">
      <c r="A26" s="20" t="s">
        <v>19</v>
      </c>
    </row>
  </sheetData>
  <mergeCells count="1">
    <mergeCell ref="I1:I2"/>
  </mergeCells>
  <hyperlinks>
    <hyperlink ref="A26" r:id="rId1" xr:uid="{0F441EEE-092D-4EB4-8D2E-90E40E796058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653C-526A-4635-8EC9-0A142FE3BE9F}">
  <dimension ref="A12:I31"/>
  <sheetViews>
    <sheetView workbookViewId="0">
      <selection activeCell="H25" sqref="H25"/>
    </sheetView>
  </sheetViews>
  <sheetFormatPr defaultRowHeight="14.4" x14ac:dyDescent="0.3"/>
  <cols>
    <col min="8" max="8" width="9.5546875" bestFit="1" customWidth="1"/>
  </cols>
  <sheetData>
    <row r="12" spans="1:9" s="2" customFormat="1" x14ac:dyDescent="0.3">
      <c r="A12" s="1"/>
      <c r="B12" s="2">
        <v>2014</v>
      </c>
      <c r="C12" s="2">
        <v>2015</v>
      </c>
      <c r="D12" s="2">
        <v>2016</v>
      </c>
      <c r="E12" s="2">
        <v>2017</v>
      </c>
      <c r="F12" s="2">
        <v>2018</v>
      </c>
      <c r="G12" s="2">
        <v>2019</v>
      </c>
      <c r="H12" s="3">
        <v>2020</v>
      </c>
      <c r="I12" s="2">
        <v>2022</v>
      </c>
    </row>
    <row r="14" spans="1:9" x14ac:dyDescent="0.3">
      <c r="A14" t="s">
        <v>0</v>
      </c>
      <c r="B14">
        <v>12.6</v>
      </c>
      <c r="C14">
        <v>11.7</v>
      </c>
      <c r="D14">
        <v>13.3</v>
      </c>
      <c r="E14">
        <v>14.1</v>
      </c>
      <c r="F14">
        <v>13.4</v>
      </c>
      <c r="G14">
        <v>17.399999999999999</v>
      </c>
      <c r="H14" s="4">
        <v>19.068830505589286</v>
      </c>
      <c r="I14">
        <v>13.1</v>
      </c>
    </row>
    <row r="29" spans="2:9" x14ac:dyDescent="0.3">
      <c r="B29" s="2"/>
      <c r="C29" s="2"/>
      <c r="D29" s="2"/>
      <c r="E29" s="2"/>
      <c r="F29" s="2"/>
      <c r="G29" s="2"/>
      <c r="H29" s="3"/>
      <c r="I29" s="2"/>
    </row>
    <row r="31" spans="2:9" ht="15.6" x14ac:dyDescent="0.3">
      <c r="B31" s="5"/>
      <c r="C31" s="5"/>
      <c r="D31" s="5"/>
      <c r="E31" s="5"/>
      <c r="F31" s="5"/>
      <c r="G31" s="5"/>
      <c r="H31" s="5"/>
      <c r="I31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16D79-5624-4BB8-9825-49ECBC8C86DC}">
  <dimension ref="A1:S26"/>
  <sheetViews>
    <sheetView tabSelected="1" zoomScaleNormal="100" workbookViewId="0">
      <selection activeCell="A29" sqref="A29"/>
    </sheetView>
  </sheetViews>
  <sheetFormatPr defaultRowHeight="14.4" x14ac:dyDescent="0.3"/>
  <cols>
    <col min="1" max="1" width="42.44140625" style="2" bestFit="1" customWidth="1"/>
    <col min="2" max="6" width="10.6640625" customWidth="1"/>
    <col min="7" max="7" width="11.6640625" customWidth="1"/>
    <col min="11" max="11" width="55" bestFit="1" customWidth="1"/>
  </cols>
  <sheetData>
    <row r="1" spans="1:19" x14ac:dyDescent="0.3">
      <c r="A1" s="9" t="s">
        <v>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21" t="s">
        <v>17</v>
      </c>
      <c r="L1" s="15"/>
      <c r="M1" s="15"/>
      <c r="N1" s="15"/>
      <c r="O1" s="15"/>
      <c r="P1" s="15"/>
      <c r="Q1" s="15"/>
      <c r="R1" s="15"/>
      <c r="S1" s="15"/>
    </row>
    <row r="2" spans="1:19" x14ac:dyDescent="0.3">
      <c r="A2" s="11"/>
      <c r="B2" s="10">
        <v>2016</v>
      </c>
      <c r="C2" s="10">
        <v>2017</v>
      </c>
      <c r="D2" s="10">
        <v>2018</v>
      </c>
      <c r="E2" s="10">
        <v>2019</v>
      </c>
      <c r="F2" s="10">
        <v>2020</v>
      </c>
      <c r="G2" s="21"/>
    </row>
    <row r="3" spans="1:19" x14ac:dyDescent="0.3">
      <c r="A3" t="s">
        <v>20</v>
      </c>
      <c r="B3">
        <v>156721</v>
      </c>
      <c r="C3">
        <v>156597</v>
      </c>
      <c r="D3">
        <v>156230</v>
      </c>
      <c r="E3">
        <v>153545</v>
      </c>
      <c r="F3">
        <v>150789</v>
      </c>
      <c r="G3">
        <v>148934</v>
      </c>
      <c r="K3" s="12"/>
      <c r="L3" s="12"/>
      <c r="M3" s="12"/>
      <c r="N3" s="12"/>
      <c r="O3" s="12"/>
    </row>
    <row r="4" spans="1:19" x14ac:dyDescent="0.3">
      <c r="A4" s="12" t="s">
        <v>4</v>
      </c>
      <c r="B4" s="12">
        <v>29382</v>
      </c>
      <c r="C4" s="12">
        <v>28539</v>
      </c>
      <c r="D4">
        <v>29950</v>
      </c>
      <c r="E4">
        <v>28665</v>
      </c>
      <c r="F4">
        <v>25735</v>
      </c>
      <c r="G4">
        <v>24238</v>
      </c>
      <c r="K4" s="12"/>
      <c r="L4" s="12"/>
      <c r="M4" s="12"/>
      <c r="N4" s="12"/>
      <c r="O4" s="12"/>
      <c r="P4" s="13"/>
      <c r="Q4" s="13"/>
    </row>
    <row r="5" spans="1:19" x14ac:dyDescent="0.3">
      <c r="A5" s="12" t="s">
        <v>5</v>
      </c>
      <c r="B5" s="12">
        <v>127339</v>
      </c>
      <c r="C5" s="12">
        <v>128058</v>
      </c>
      <c r="D5" s="13">
        <v>126280</v>
      </c>
      <c r="E5" s="13">
        <v>124880</v>
      </c>
      <c r="F5">
        <v>125054</v>
      </c>
      <c r="G5">
        <v>124696</v>
      </c>
      <c r="K5" s="12"/>
      <c r="L5" s="12"/>
      <c r="M5" s="12"/>
      <c r="N5" s="12"/>
      <c r="O5" s="12"/>
      <c r="P5" s="13"/>
      <c r="Q5" s="13"/>
    </row>
    <row r="6" spans="1:19" x14ac:dyDescent="0.3">
      <c r="A6" s="12" t="s">
        <v>6</v>
      </c>
      <c r="B6" s="12">
        <v>65118</v>
      </c>
      <c r="C6" s="12">
        <v>62834</v>
      </c>
      <c r="D6" s="13">
        <v>60729</v>
      </c>
      <c r="E6" s="13">
        <v>61547</v>
      </c>
      <c r="F6">
        <v>57050</v>
      </c>
      <c r="G6">
        <v>66722</v>
      </c>
      <c r="K6" s="12"/>
      <c r="L6" s="12"/>
      <c r="M6" s="12"/>
      <c r="N6" s="12"/>
      <c r="O6" s="12"/>
      <c r="P6" s="13"/>
      <c r="Q6" s="13"/>
    </row>
    <row r="7" spans="1:19" x14ac:dyDescent="0.3">
      <c r="A7" s="12" t="s">
        <v>7</v>
      </c>
      <c r="B7" s="12">
        <v>9953</v>
      </c>
      <c r="C7" s="12">
        <v>10313</v>
      </c>
      <c r="D7" s="13">
        <v>9424</v>
      </c>
      <c r="E7" s="13">
        <v>12992</v>
      </c>
      <c r="F7">
        <v>13442</v>
      </c>
      <c r="G7">
        <v>10035</v>
      </c>
      <c r="K7" s="12"/>
      <c r="L7" s="12"/>
      <c r="M7" s="12"/>
      <c r="N7" s="12"/>
      <c r="O7" s="12"/>
      <c r="P7" s="13"/>
      <c r="Q7" s="13"/>
    </row>
    <row r="8" spans="1:19" x14ac:dyDescent="0.3">
      <c r="A8" s="12" t="s">
        <v>8</v>
      </c>
      <c r="B8" s="12">
        <v>52268</v>
      </c>
      <c r="C8" s="12">
        <v>54911</v>
      </c>
      <c r="D8" s="13">
        <v>54113</v>
      </c>
      <c r="E8" s="13">
        <v>49715</v>
      </c>
      <c r="F8">
        <v>54562</v>
      </c>
      <c r="G8">
        <v>47479</v>
      </c>
    </row>
    <row r="9" spans="1:19" x14ac:dyDescent="0.3">
      <c r="A9"/>
    </row>
    <row r="10" spans="1:19" s="8" customFormat="1" ht="28.8" x14ac:dyDescent="0.3">
      <c r="A10" s="16" t="s">
        <v>9</v>
      </c>
      <c r="B10" s="8">
        <v>75071</v>
      </c>
      <c r="C10" s="8">
        <v>73147</v>
      </c>
      <c r="D10" s="8">
        <v>70153</v>
      </c>
      <c r="E10" s="8">
        <v>74539</v>
      </c>
      <c r="F10" s="8">
        <v>70492</v>
      </c>
      <c r="G10" s="8">
        <v>76757</v>
      </c>
    </row>
    <row r="11" spans="1:19" x14ac:dyDescent="0.3">
      <c r="A11"/>
      <c r="K11" s="14"/>
      <c r="L11" s="14"/>
      <c r="M11" s="14"/>
      <c r="N11" s="14"/>
      <c r="O11" s="14"/>
    </row>
    <row r="12" spans="1:19" x14ac:dyDescent="0.3">
      <c r="A12" s="14" t="s">
        <v>10</v>
      </c>
      <c r="B12" s="14"/>
      <c r="C12" s="14"/>
      <c r="K12" s="12"/>
      <c r="L12" s="6"/>
      <c r="M12" s="6"/>
      <c r="N12" s="6"/>
      <c r="O12" s="6"/>
      <c r="P12" s="6"/>
      <c r="Q12" s="6"/>
      <c r="R12" s="6"/>
      <c r="S12" s="6"/>
    </row>
    <row r="13" spans="1:19" ht="28.8" x14ac:dyDescent="0.3">
      <c r="A13" s="17" t="s">
        <v>9</v>
      </c>
      <c r="B13" s="6">
        <f t="shared" ref="B13:F13" si="0">B10/B3*100</f>
        <v>47.901047083670981</v>
      </c>
      <c r="C13" s="6">
        <f t="shared" si="0"/>
        <v>46.710345664348615</v>
      </c>
      <c r="D13" s="6">
        <f t="shared" si="0"/>
        <v>44.90366766946169</v>
      </c>
      <c r="E13" s="6">
        <f t="shared" si="0"/>
        <v>48.545377576606207</v>
      </c>
      <c r="F13" s="6">
        <f t="shared" si="0"/>
        <v>46.748768146217564</v>
      </c>
      <c r="G13" s="6">
        <v>51.5</v>
      </c>
      <c r="K13" s="12"/>
      <c r="L13" s="6"/>
      <c r="M13" s="6"/>
      <c r="N13" s="6"/>
      <c r="O13" s="6"/>
      <c r="P13" s="6"/>
      <c r="Q13" s="6"/>
      <c r="R13" s="6"/>
      <c r="S13" s="6"/>
    </row>
    <row r="14" spans="1:19" x14ac:dyDescent="0.3">
      <c r="A14" s="12" t="s">
        <v>11</v>
      </c>
      <c r="B14" s="6">
        <f t="shared" ref="B14:D14" si="1">B6/B3*100</f>
        <v>41.550270863509034</v>
      </c>
      <c r="C14" s="6">
        <f t="shared" si="1"/>
        <v>40.124651174671286</v>
      </c>
      <c r="D14" s="6">
        <f t="shared" si="1"/>
        <v>38.871535556551237</v>
      </c>
      <c r="E14" s="6">
        <f>E6/E3*100</f>
        <v>40.084014458302129</v>
      </c>
      <c r="F14" s="6">
        <f t="shared" ref="F14" si="2">F6/F3*100</f>
        <v>37.834324784964416</v>
      </c>
      <c r="G14" s="6">
        <v>44.8</v>
      </c>
      <c r="P14" s="4"/>
      <c r="Q14" s="4"/>
      <c r="R14" s="4"/>
      <c r="S14" s="4"/>
    </row>
    <row r="15" spans="1:19" x14ac:dyDescent="0.3">
      <c r="A15"/>
      <c r="D15" s="4"/>
      <c r="E15" s="4"/>
      <c r="F15" s="4"/>
      <c r="G15" s="4"/>
      <c r="K15" s="14"/>
      <c r="L15" s="14"/>
      <c r="M15" s="14"/>
      <c r="N15" s="14"/>
      <c r="O15" s="14"/>
      <c r="P15" s="4"/>
      <c r="Q15" s="4"/>
      <c r="R15" s="4"/>
      <c r="S15" s="4"/>
    </row>
    <row r="16" spans="1:19" x14ac:dyDescent="0.3">
      <c r="A16" s="14" t="s">
        <v>12</v>
      </c>
      <c r="B16" s="14"/>
      <c r="C16" s="14"/>
      <c r="D16" s="4"/>
      <c r="E16" s="4"/>
      <c r="F16" s="4"/>
      <c r="G16" s="4"/>
      <c r="L16" s="4"/>
      <c r="M16" s="4"/>
      <c r="N16" s="4"/>
      <c r="O16" s="4"/>
      <c r="P16" s="4"/>
      <c r="Q16" s="4"/>
      <c r="R16" s="4"/>
      <c r="S16" s="4"/>
    </row>
    <row r="17" spans="1:19" x14ac:dyDescent="0.3">
      <c r="A17" t="s">
        <v>13</v>
      </c>
      <c r="B17" s="4">
        <f t="shared" ref="B17:E17" si="3">B10/B5*100</f>
        <v>58.95365913035284</v>
      </c>
      <c r="C17" s="4">
        <f t="shared" si="3"/>
        <v>57.1202111543207</v>
      </c>
      <c r="D17" s="4">
        <f t="shared" si="3"/>
        <v>55.553531834019644</v>
      </c>
      <c r="E17" s="4">
        <f t="shared" si="3"/>
        <v>59.688500960922482</v>
      </c>
      <c r="F17" s="4">
        <f>F10/F5*100</f>
        <v>56.369248484654634</v>
      </c>
      <c r="G17" s="4">
        <v>61.6</v>
      </c>
      <c r="L17" s="4"/>
      <c r="M17" s="4"/>
      <c r="N17" s="4"/>
      <c r="O17" s="4"/>
      <c r="P17" s="4"/>
      <c r="Q17" s="4"/>
      <c r="R17" s="4"/>
      <c r="S17" s="4"/>
    </row>
    <row r="18" spans="1:19" x14ac:dyDescent="0.3">
      <c r="A18" t="s">
        <v>14</v>
      </c>
      <c r="B18" s="4">
        <f t="shared" ref="B18:E18" si="4">B6/B5*100</f>
        <v>51.137514822638785</v>
      </c>
      <c r="C18" s="4">
        <f t="shared" si="4"/>
        <v>49.066829093067206</v>
      </c>
      <c r="D18" s="4">
        <f t="shared" si="4"/>
        <v>48.090750712701933</v>
      </c>
      <c r="E18" s="4">
        <f t="shared" si="4"/>
        <v>49.284913516976296</v>
      </c>
      <c r="F18" s="4">
        <f>F6/F5*100</f>
        <v>45.62029203384138</v>
      </c>
      <c r="G18" s="4">
        <v>53.5</v>
      </c>
      <c r="R18" s="4"/>
      <c r="S18" s="4"/>
    </row>
    <row r="19" spans="1:19" x14ac:dyDescent="0.3">
      <c r="A19"/>
      <c r="F19" s="4"/>
      <c r="G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t="s">
        <v>15</v>
      </c>
      <c r="B20" s="4">
        <f t="shared" ref="B20:E20" si="5">B7/B10*100</f>
        <v>13.25811565051751</v>
      </c>
      <c r="C20" s="4">
        <f t="shared" si="5"/>
        <v>14.099006110981996</v>
      </c>
      <c r="D20" s="4">
        <f t="shared" si="5"/>
        <v>13.433495360141407</v>
      </c>
      <c r="E20" s="4">
        <f t="shared" si="5"/>
        <v>17.429801848696655</v>
      </c>
      <c r="F20" s="4">
        <f>F7/F10*100</f>
        <v>19.068830505589286</v>
      </c>
      <c r="G20" s="4">
        <v>13.1</v>
      </c>
      <c r="K20" s="2"/>
      <c r="L20" s="2"/>
      <c r="M20" s="2"/>
      <c r="N20" s="2"/>
      <c r="O20" s="2"/>
    </row>
    <row r="21" spans="1:19" x14ac:dyDescent="0.3">
      <c r="B21" s="2"/>
      <c r="C21" s="2"/>
    </row>
    <row r="22" spans="1:19" ht="15.6" x14ac:dyDescent="0.3">
      <c r="A22" s="18"/>
      <c r="B22" s="18"/>
      <c r="C22" s="18"/>
      <c r="D22" s="7"/>
      <c r="E22" s="7"/>
      <c r="F22" s="7"/>
      <c r="G22" s="7"/>
    </row>
    <row r="23" spans="1:19" ht="15.6" x14ac:dyDescent="0.3">
      <c r="A23" s="19" t="s">
        <v>16</v>
      </c>
      <c r="B23" s="19"/>
      <c r="C23" s="19"/>
      <c r="D23" s="19"/>
      <c r="E23" s="19"/>
      <c r="F23" s="19"/>
      <c r="G23" s="19"/>
    </row>
    <row r="25" spans="1:19" x14ac:dyDescent="0.3">
      <c r="A25" s="2" t="s">
        <v>18</v>
      </c>
    </row>
    <row r="26" spans="1:19" x14ac:dyDescent="0.3">
      <c r="A26" s="20" t="s">
        <v>19</v>
      </c>
    </row>
  </sheetData>
  <mergeCells count="1">
    <mergeCell ref="G1:G2"/>
  </mergeCells>
  <hyperlinks>
    <hyperlink ref="A26" r:id="rId1" xr:uid="{26DB8CB6-A01E-447B-A241-08F41E43F4BA}"/>
  </hyperlinks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Een nieuw document maken." ma:contentTypeScope="" ma:versionID="bd81931a9bbf11c2a3f23d278936a866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a1f730ddd3abb62b5756887994ce126b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053612-A53A-4664-950E-E2029C33DD0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</ds:schemaRefs>
</ds:datastoreItem>
</file>

<file path=customXml/itemProps2.xml><?xml version="1.0" encoding="utf-8"?>
<ds:datastoreItem xmlns:ds="http://schemas.openxmlformats.org/officeDocument/2006/customXml" ds:itemID="{62D37C5D-6523-4F81-A96C-A9E6D088B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648b97-b272-47c7-83ac-efd8075b8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F77ED1-9099-46AA-8761-14E65121EA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Sheet1</vt:lpstr>
      <vt:lpstr>Total (2)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Harely Martina</dc:creator>
  <cp:keywords/>
  <dc:description/>
  <cp:lastModifiedBy>Harely Martina</cp:lastModifiedBy>
  <cp:revision/>
  <cp:lastPrinted>2023-04-04T20:09:36Z</cp:lastPrinted>
  <dcterms:created xsi:type="dcterms:W3CDTF">2021-02-16T18:10:24Z</dcterms:created>
  <dcterms:modified xsi:type="dcterms:W3CDTF">2023-04-06T14:18:06Z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  <property fmtid="{D5CDD505-2E9C-101B-9397-08002B2CF9AE}" pid="3" name="MediaServiceImageTags">
    <vt:lpwstr/>
  </property>
</Properties>
</file>