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vandeursen\Desktop\ako\voor rapportage\EXcel voor rapportage\"/>
    </mc:Choice>
  </mc:AlternateContent>
  <bookViews>
    <workbookView xWindow="0" yWindow="0" windowWidth="28800" windowHeight="11430"/>
  </bookViews>
  <sheets>
    <sheet name="tabel voor rapport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8" l="1"/>
  <c r="M10" i="8"/>
  <c r="M11" i="8"/>
  <c r="M13" i="8"/>
  <c r="M14" i="8"/>
  <c r="M16" i="8"/>
  <c r="M17" i="8"/>
  <c r="M25" i="8"/>
  <c r="M30" i="8"/>
  <c r="M31" i="8"/>
  <c r="M33" i="8"/>
  <c r="M34" i="8"/>
  <c r="M36" i="8"/>
  <c r="M37" i="8"/>
  <c r="M38" i="8"/>
  <c r="M39" i="8"/>
  <c r="M41" i="8"/>
  <c r="M42" i="8"/>
  <c r="M44" i="8"/>
  <c r="M45" i="8"/>
  <c r="M46" i="8"/>
  <c r="M48" i="8"/>
  <c r="M49" i="8"/>
  <c r="M52" i="8"/>
  <c r="M56" i="8"/>
  <c r="M59" i="8"/>
  <c r="M61" i="8"/>
  <c r="M64" i="8"/>
  <c r="M68" i="8"/>
  <c r="M72" i="8"/>
  <c r="M75" i="8"/>
  <c r="M77" i="8"/>
  <c r="M78" i="8"/>
  <c r="M79" i="8"/>
  <c r="M80" i="8"/>
  <c r="M81" i="8"/>
  <c r="M82" i="8"/>
  <c r="M83" i="8"/>
  <c r="M84" i="8"/>
  <c r="M85" i="8"/>
  <c r="M87" i="8"/>
  <c r="M88" i="8"/>
  <c r="M89" i="8"/>
  <c r="M90" i="8"/>
  <c r="M91" i="8"/>
  <c r="M93" i="8"/>
  <c r="M96" i="8"/>
  <c r="M97" i="8"/>
  <c r="M99" i="8"/>
  <c r="M101" i="8"/>
  <c r="M104" i="8"/>
  <c r="M106" i="8"/>
  <c r="M107" i="8"/>
  <c r="M108" i="8"/>
  <c r="M112" i="8"/>
  <c r="M116" i="8"/>
  <c r="M117" i="8"/>
  <c r="M118" i="8"/>
  <c r="M119" i="8"/>
  <c r="M121" i="8"/>
  <c r="M123" i="8"/>
  <c r="M124" i="8"/>
  <c r="M125" i="8"/>
  <c r="M126" i="8"/>
  <c r="M128" i="8"/>
  <c r="M129" i="8"/>
  <c r="M133" i="8"/>
  <c r="M134" i="8"/>
  <c r="M136" i="8"/>
  <c r="M137" i="8"/>
  <c r="M138" i="8"/>
  <c r="M140" i="8"/>
  <c r="M141" i="8"/>
  <c r="M142" i="8"/>
  <c r="M144" i="8"/>
  <c r="M145" i="8"/>
  <c r="M148" i="8"/>
  <c r="M149" i="8"/>
  <c r="M150" i="8"/>
  <c r="M151" i="8"/>
  <c r="M152" i="8"/>
  <c r="M153" i="8"/>
  <c r="M5" i="8"/>
</calcChain>
</file>

<file path=xl/sharedStrings.xml><?xml version="1.0" encoding="utf-8"?>
<sst xmlns="http://schemas.openxmlformats.org/spreadsheetml/2006/main" count="208" uniqueCount="205">
  <si>
    <r>
      <rPr>
        <b/>
        <sz val="9"/>
        <rFont val="Carlito"/>
        <family val="2"/>
      </rPr>
      <t>ISCED-F 2013 naar hoofd-, sub-, detailgroep en rubriek</t>
    </r>
  </si>
  <si>
    <r>
      <rPr>
        <b/>
        <sz val="9"/>
        <rFont val="Carlito"/>
        <family val="2"/>
      </rPr>
      <t>Voorbeelden</t>
    </r>
  </si>
  <si>
    <r>
      <rPr>
        <b/>
        <sz val="9"/>
        <rFont val="Carlito"/>
        <family val="2"/>
      </rPr>
      <t>00 algemeen</t>
    </r>
  </si>
  <si>
    <r>
      <rPr>
        <b/>
        <sz val="9"/>
        <rFont val="Carlito"/>
        <family val="2"/>
      </rPr>
      <t>001 algemeen</t>
    </r>
  </si>
  <si>
    <r>
      <rPr>
        <b/>
        <sz val="9"/>
        <rFont val="Carlito"/>
        <family val="2"/>
      </rPr>
      <t>0011 algemeen</t>
    </r>
  </si>
  <si>
    <r>
      <rPr>
        <sz val="9"/>
        <rFont val="Carlito"/>
        <family val="2"/>
      </rPr>
      <t>001101 basisonderwijs, voortgezet onderwijs</t>
    </r>
  </si>
  <si>
    <r>
      <rPr>
        <sz val="9"/>
        <rFont val="Carlito"/>
        <family val="2"/>
      </rPr>
      <t>basisonderwijs  en voortgezet onderwijs en dergelijke</t>
    </r>
  </si>
  <si>
    <r>
      <rPr>
        <b/>
        <sz val="9"/>
        <rFont val="Carlito"/>
        <family val="2"/>
      </rPr>
      <t>01 onderwijs</t>
    </r>
  </si>
  <si>
    <r>
      <rPr>
        <b/>
        <sz val="9"/>
        <rFont val="Carlito"/>
        <family val="2"/>
      </rPr>
      <t xml:space="preserve">011 onderwijskunde, lerarenopleidingen en pedagogisch-
</t>
    </r>
    <r>
      <rPr>
        <b/>
        <sz val="9"/>
        <rFont val="Carlito"/>
        <family val="2"/>
      </rPr>
      <t>didactische cursussen</t>
    </r>
  </si>
  <si>
    <r>
      <rPr>
        <b/>
        <sz val="9"/>
        <rFont val="Carlito"/>
        <family val="2"/>
      </rPr>
      <t>0111 onderwijskunde</t>
    </r>
  </si>
  <si>
    <r>
      <rPr>
        <sz val="9"/>
        <rFont val="Carlito"/>
        <family val="2"/>
      </rPr>
      <t>011101 onderwijskunde</t>
    </r>
  </si>
  <si>
    <t>011102 pedagogiek, andragogiek</t>
  </si>
  <si>
    <r>
      <rPr>
        <b/>
        <sz val="9"/>
        <rFont val="Carlito"/>
        <family val="2"/>
      </rPr>
      <t xml:space="preserve">0113 lerarenopleiding basisonderwijs, speciaal onderwijs en
</t>
    </r>
    <r>
      <rPr>
        <b/>
        <sz val="9"/>
        <rFont val="Carlito"/>
        <family val="2"/>
      </rPr>
      <t>basiseducatie</t>
    </r>
  </si>
  <si>
    <r>
      <rPr>
        <sz val="9"/>
        <rFont val="Carlito"/>
        <family val="2"/>
      </rPr>
      <t>011301 lerarenopleiding basisonderwijs</t>
    </r>
  </si>
  <si>
    <t>011302 lerarenopleiding speciaal basisonderwijs</t>
  </si>
  <si>
    <r>
      <rPr>
        <sz val="9"/>
        <rFont val="Carlito"/>
        <family val="2"/>
      </rPr>
      <t>master special educational needs</t>
    </r>
  </si>
  <si>
    <r>
      <rPr>
        <b/>
        <sz val="9"/>
        <rFont val="Carlito"/>
        <family val="2"/>
      </rPr>
      <t>0114 lerarenopleiding algemene en beroepsgerichte vakken</t>
    </r>
  </si>
  <si>
    <r>
      <rPr>
        <sz val="9"/>
        <rFont val="Carlito"/>
        <family val="2"/>
      </rPr>
      <t>011405 spaans</t>
    </r>
  </si>
  <si>
    <r>
      <rPr>
        <sz val="9"/>
        <rFont val="Carlito"/>
        <family val="2"/>
      </rPr>
      <t>011424 boekhouden</t>
    </r>
  </si>
  <si>
    <t>handelswetenschappen, verkooptechniek</t>
  </si>
  <si>
    <t>02 vormgeving, kunst, talen en geschiedenis</t>
  </si>
  <si>
    <r>
      <rPr>
        <b/>
        <sz val="9"/>
        <rFont val="Carlito"/>
        <family val="2"/>
      </rPr>
      <t>021 kunst</t>
    </r>
  </si>
  <si>
    <t>0212 mode-, interieur- en industriële vormgeving</t>
  </si>
  <si>
    <t>021203 binnenhuisarchitectuur</t>
  </si>
  <si>
    <r>
      <rPr>
        <sz val="9"/>
        <rFont val="Carlito"/>
        <family val="2"/>
      </rPr>
      <t>interieuradviseur</t>
    </r>
  </si>
  <si>
    <t>03 journalistiek, gedrag en maatschappij</t>
  </si>
  <si>
    <t>031 gedrag en maatschappij</t>
  </si>
  <si>
    <t>0311 economie en econometrie</t>
  </si>
  <si>
    <t>031101 economie</t>
  </si>
  <si>
    <r>
      <rPr>
        <sz val="9"/>
        <rFont val="Carlito"/>
        <family val="2"/>
      </rPr>
      <t>031102 econometrie</t>
    </r>
  </si>
  <si>
    <t>04 recht, administratie, handel en zakelijke dienstverlening</t>
  </si>
  <si>
    <t>041 bedrijfskunde en administratie</t>
  </si>
  <si>
    <t>0411 financieel management en fiscaal recht</t>
  </si>
  <si>
    <r>
      <rPr>
        <sz val="9"/>
        <rFont val="Carlito"/>
        <family val="2"/>
      </rPr>
      <t>041101 financieel management en administratie</t>
    </r>
  </si>
  <si>
    <r>
      <rPr>
        <sz val="9"/>
        <rFont val="Carlito"/>
        <family val="2"/>
      </rPr>
      <t>accountancy, bedrijfsadministratie, boekhouden</t>
    </r>
  </si>
  <si>
    <r>
      <rPr>
        <sz val="9"/>
        <rFont val="Carlito"/>
        <family val="2"/>
      </rPr>
      <t>041102 belastingen, fiscaal recht</t>
    </r>
  </si>
  <si>
    <r>
      <rPr>
        <sz val="9"/>
        <rFont val="Carlito"/>
        <family val="2"/>
      </rPr>
      <t>belastingdeurwaarder</t>
    </r>
  </si>
  <si>
    <t>0412 financiële dienstverlening</t>
  </si>
  <si>
    <r>
      <rPr>
        <sz val="9"/>
        <rFont val="Carlito"/>
        <family val="2"/>
      </rPr>
      <t>041201 geld- en bankzaken</t>
    </r>
  </si>
  <si>
    <r>
      <rPr>
        <sz val="9"/>
        <rFont val="Carlito"/>
        <family val="2"/>
      </rPr>
      <t>041202 verzekeringswezen</t>
    </r>
  </si>
  <si>
    <r>
      <rPr>
        <b/>
        <sz val="9"/>
        <rFont val="Carlito"/>
        <family val="2"/>
      </rPr>
      <t>0413 management bedrijfs- en personeelswetenschappen</t>
    </r>
  </si>
  <si>
    <r>
      <rPr>
        <sz val="9"/>
        <rFont val="Carlito"/>
        <family val="2"/>
      </rPr>
      <t>041301 bestuurskunde algemeen</t>
    </r>
  </si>
  <si>
    <r>
      <rPr>
        <sz val="9"/>
        <rFont val="Carlito"/>
        <family val="2"/>
      </rPr>
      <t>041303 management algemeen, bedrijfskunde</t>
    </r>
  </si>
  <si>
    <r>
      <rPr>
        <sz val="9"/>
        <rFont val="Carlito"/>
        <family val="2"/>
      </rPr>
      <t>041306 personeelswerk</t>
    </r>
  </si>
  <si>
    <r>
      <rPr>
        <sz val="9"/>
        <rFont val="Carlito"/>
        <family val="2"/>
      </rPr>
      <t>041307 office management</t>
    </r>
  </si>
  <si>
    <r>
      <rPr>
        <b/>
        <sz val="9"/>
        <rFont val="Carlito"/>
        <family val="2"/>
      </rPr>
      <t>0414 marketing en public relations</t>
    </r>
  </si>
  <si>
    <r>
      <rPr>
        <sz val="9"/>
        <rFont val="Carlito"/>
        <family val="2"/>
      </rPr>
      <t>041401 marketing, commerciële economie</t>
    </r>
  </si>
  <si>
    <r>
      <rPr>
        <sz val="9"/>
        <rFont val="Carlito"/>
        <family val="2"/>
      </rPr>
      <t>accountmanagement</t>
    </r>
  </si>
  <si>
    <r>
      <rPr>
        <sz val="9"/>
        <rFont val="Carlito"/>
        <family val="2"/>
      </rPr>
      <t>041402 public relations</t>
    </r>
  </si>
  <si>
    <t>0415 secretariële en administratieve ondersteuning</t>
  </si>
  <si>
    <r>
      <rPr>
        <sz val="9"/>
        <rFont val="Carlito"/>
        <family val="2"/>
      </rPr>
      <t>041501 secretarieel</t>
    </r>
  </si>
  <si>
    <r>
      <rPr>
        <sz val="9"/>
        <rFont val="Carlito"/>
        <family val="2"/>
      </rPr>
      <t>front office medewerker</t>
    </r>
  </si>
  <si>
    <r>
      <rPr>
        <sz val="9"/>
        <rFont val="Carlito"/>
        <family val="2"/>
      </rPr>
      <t>041503 administratie algemeen</t>
    </r>
  </si>
  <si>
    <r>
      <rPr>
        <sz val="9"/>
        <rFont val="Carlito"/>
        <family val="2"/>
      </rPr>
      <t>041504 telefoonvaardigheden</t>
    </r>
  </si>
  <si>
    <r>
      <rPr>
        <sz val="9"/>
        <rFont val="Carlito"/>
        <family val="2"/>
      </rPr>
      <t>callcentermedewerker, telefoontraining</t>
    </r>
  </si>
  <si>
    <t>0416 groothandel en detailhandel</t>
  </si>
  <si>
    <r>
      <rPr>
        <sz val="9"/>
        <rFont val="Carlito"/>
        <family val="2"/>
      </rPr>
      <t>041601 commercieel algemeen</t>
    </r>
  </si>
  <si>
    <r>
      <rPr>
        <sz val="9"/>
        <rFont val="Carlito"/>
        <family val="2"/>
      </rPr>
      <t xml:space="preserve">inkoopmanagement, verkoopmanagement,
</t>
    </r>
    <r>
      <rPr>
        <sz val="9"/>
        <rFont val="Carlito"/>
        <family val="2"/>
      </rPr>
      <t>vertegenwoordiger</t>
    </r>
  </si>
  <si>
    <r>
      <rPr>
        <sz val="9"/>
        <rFont val="Carlito"/>
        <family val="2"/>
      </rPr>
      <t>041602 detailhandel</t>
    </r>
  </si>
  <si>
    <r>
      <rPr>
        <b/>
        <sz val="9"/>
        <rFont val="Carlito"/>
        <family val="2"/>
      </rPr>
      <t>042 recht</t>
    </r>
  </si>
  <si>
    <r>
      <rPr>
        <b/>
        <sz val="9"/>
        <rFont val="Carlito"/>
        <family val="2"/>
      </rPr>
      <t>0421 recht</t>
    </r>
  </si>
  <si>
    <t>042101 nederlands, algemeen recht, rechterlijke macht</t>
  </si>
  <si>
    <t>05 wiskunde, natuurwetenschappen</t>
  </si>
  <si>
    <t>051 biologie en biochemie</t>
  </si>
  <si>
    <r>
      <rPr>
        <b/>
        <sz val="9"/>
        <rFont val="Carlito"/>
        <family val="2"/>
      </rPr>
      <t>0511 biologie</t>
    </r>
  </si>
  <si>
    <t>051101 biologie</t>
  </si>
  <si>
    <r>
      <rPr>
        <sz val="9"/>
        <rFont val="Carlito"/>
        <family val="2"/>
      </rPr>
      <t>toxicologie</t>
    </r>
  </si>
  <si>
    <t>053 natuurwetenschappen</t>
  </si>
  <si>
    <r>
      <rPr>
        <b/>
        <sz val="9"/>
        <rFont val="Carlito"/>
        <family val="2"/>
      </rPr>
      <t>0531 scheikunde</t>
    </r>
  </si>
  <si>
    <r>
      <rPr>
        <sz val="9"/>
        <rFont val="Carlito"/>
        <family val="2"/>
      </rPr>
      <t>053101 scheikunde</t>
    </r>
  </si>
  <si>
    <r>
      <rPr>
        <sz val="9"/>
        <rFont val="Carlito"/>
        <family val="2"/>
      </rPr>
      <t>fysische chemie</t>
    </r>
  </si>
  <si>
    <r>
      <rPr>
        <b/>
        <sz val="9"/>
        <rFont val="Carlito"/>
        <family val="2"/>
      </rPr>
      <t>0533 natuurkunde</t>
    </r>
  </si>
  <si>
    <r>
      <rPr>
        <sz val="9"/>
        <rFont val="Carlito"/>
        <family val="2"/>
      </rPr>
      <t>053303 materiaalkunde</t>
    </r>
  </si>
  <si>
    <r>
      <rPr>
        <sz val="9"/>
        <rFont val="Carlito"/>
        <family val="2"/>
      </rPr>
      <t>ijker, stralingsdeskundige, non-destructief onderzoek</t>
    </r>
  </si>
  <si>
    <t>054 wiskunde en statistiek</t>
  </si>
  <si>
    <r>
      <rPr>
        <b/>
        <sz val="9"/>
        <rFont val="Carlito"/>
        <family val="2"/>
      </rPr>
      <t>0541 wiskunde</t>
    </r>
  </si>
  <si>
    <r>
      <rPr>
        <sz val="9"/>
        <rFont val="Carlito"/>
        <family val="2"/>
      </rPr>
      <t>054101 wiskunde</t>
    </r>
  </si>
  <si>
    <r>
      <rPr>
        <sz val="9"/>
        <rFont val="Carlito"/>
        <family val="2"/>
      </rPr>
      <t>bedrijfswiskunde, besliskunde</t>
    </r>
  </si>
  <si>
    <r>
      <rPr>
        <b/>
        <sz val="9"/>
        <rFont val="Carlito"/>
        <family val="2"/>
      </rPr>
      <t>06 informatica</t>
    </r>
  </si>
  <si>
    <r>
      <rPr>
        <b/>
        <sz val="9"/>
        <rFont val="Carlito"/>
        <family val="2"/>
      </rPr>
      <t>061 informatica</t>
    </r>
  </si>
  <si>
    <t>0613 softwareontwikkeling en systeemanalyse</t>
  </si>
  <si>
    <t>061301 informatietechnologie algemeen</t>
  </si>
  <si>
    <r>
      <rPr>
        <sz val="9"/>
        <rFont val="Carlito"/>
        <family val="2"/>
      </rPr>
      <t xml:space="preserve">informatica, informatiekunde, systeemontwerp,
</t>
    </r>
    <r>
      <rPr>
        <sz val="9"/>
        <rFont val="Carlito"/>
        <family val="2"/>
      </rPr>
      <t>toegepaste wiskunde</t>
    </r>
  </si>
  <si>
    <r>
      <rPr>
        <b/>
        <sz val="9"/>
        <rFont val="Carlito"/>
        <family val="2"/>
      </rPr>
      <t>07 techniek, industrie en bouwkunde</t>
    </r>
  </si>
  <si>
    <r>
      <rPr>
        <b/>
        <sz val="9"/>
        <rFont val="Carlito"/>
        <family val="2"/>
      </rPr>
      <t>070 techniek, industrie en bouwkunde</t>
    </r>
  </si>
  <si>
    <r>
      <rPr>
        <b/>
        <sz val="9"/>
        <rFont val="Carlito"/>
        <family val="2"/>
      </rPr>
      <t>0700 techniek, industrie en bouwkunde</t>
    </r>
  </si>
  <si>
    <t>070000 techniek, industrie en bouwkunde z.n.d.</t>
  </si>
  <si>
    <r>
      <rPr>
        <sz val="9"/>
        <rFont val="Carlito"/>
        <family val="2"/>
      </rPr>
      <t>vmbo kaderberoepsgerichte leerweg techniek</t>
    </r>
  </si>
  <si>
    <t>071 techniek en technische dienstverlening</t>
  </si>
  <si>
    <r>
      <rPr>
        <b/>
        <sz val="9"/>
        <rFont val="Carlito"/>
        <family val="2"/>
      </rPr>
      <t>0710 techniek en technische dienstverlening</t>
    </r>
  </si>
  <si>
    <r>
      <rPr>
        <sz val="9"/>
        <rFont val="Carlito"/>
        <family val="2"/>
      </rPr>
      <t>071000 techniek en technische dienstverlening z.n.d.</t>
    </r>
  </si>
  <si>
    <r>
      <rPr>
        <sz val="9"/>
        <rFont val="Carlito"/>
        <family val="2"/>
      </rPr>
      <t>werkvoorbereider</t>
    </r>
  </si>
  <si>
    <r>
      <rPr>
        <b/>
        <sz val="9"/>
        <rFont val="Carlito"/>
        <family val="2"/>
      </rPr>
      <t>0711 scheikundige technologie en procestechniek</t>
    </r>
  </si>
  <si>
    <r>
      <rPr>
        <sz val="9"/>
        <rFont val="Carlito"/>
        <family val="2"/>
      </rPr>
      <t>071101 laboratoriumtechniek algemeen</t>
    </r>
  </si>
  <si>
    <r>
      <rPr>
        <sz val="9"/>
        <rFont val="Carlito"/>
        <family val="2"/>
      </rPr>
      <t>laborant, analist, amanuensis</t>
    </r>
  </si>
  <si>
    <r>
      <rPr>
        <sz val="9"/>
        <rFont val="Carlito"/>
        <family val="2"/>
      </rPr>
      <t>071102 procestechniek</t>
    </r>
  </si>
  <si>
    <r>
      <rPr>
        <sz val="9"/>
        <rFont val="Carlito"/>
        <family val="2"/>
      </rPr>
      <t>(proces)operator, productietechnologie,</t>
    </r>
  </si>
  <si>
    <r>
      <rPr>
        <sz val="9"/>
        <rFont val="Carlito"/>
        <family val="2"/>
      </rPr>
      <t>071106 petrochemie, polymeertechniek</t>
    </r>
  </si>
  <si>
    <r>
      <rPr>
        <sz val="9"/>
        <rFont val="Carlito"/>
        <family val="2"/>
      </rPr>
      <t>kunststofverwerking, verftechnologie</t>
    </r>
  </si>
  <si>
    <r>
      <rPr>
        <sz val="9"/>
        <rFont val="Carlito"/>
        <family val="2"/>
      </rPr>
      <t>071301 elektrotechniek algemeen</t>
    </r>
  </si>
  <si>
    <r>
      <rPr>
        <sz val="9"/>
        <rFont val="Carlito"/>
        <family val="2"/>
      </rPr>
      <t>elektrotechnisch tekenaar, elektrotechnisch opzichter</t>
    </r>
  </si>
  <si>
    <r>
      <rPr>
        <sz val="9"/>
        <rFont val="Carlito"/>
        <family val="2"/>
      </rPr>
      <t>071302 elektrische energietechniek</t>
    </r>
  </si>
  <si>
    <r>
      <rPr>
        <sz val="9"/>
        <rFont val="Carlito"/>
        <family val="2"/>
      </rPr>
      <t>monteur elektrotechniek, werktuigkundige centrales</t>
    </r>
  </si>
  <si>
    <r>
      <rPr>
        <sz val="9"/>
        <rFont val="Carlito"/>
        <family val="2"/>
      </rPr>
      <t>071306 klimaattechniek</t>
    </r>
  </si>
  <si>
    <r>
      <rPr>
        <sz val="9"/>
        <rFont val="Carlito"/>
        <family val="2"/>
      </rPr>
      <t xml:space="preserve">koeltechniek, luchtbehandelingstechniek,
</t>
    </r>
    <r>
      <rPr>
        <sz val="9"/>
        <rFont val="Carlito"/>
        <family val="2"/>
      </rPr>
      <t>verwarmingstechniek</t>
    </r>
  </si>
  <si>
    <r>
      <rPr>
        <sz val="9"/>
        <rFont val="Carlito"/>
        <family val="2"/>
      </rPr>
      <t>071401 elektronica algemeen</t>
    </r>
  </si>
  <si>
    <r>
      <rPr>
        <sz val="9"/>
        <rFont val="Carlito"/>
        <family val="2"/>
      </rPr>
      <t>analoge, digitale techniek, halfgeleidertechniek</t>
    </r>
  </si>
  <si>
    <r>
      <rPr>
        <sz val="9"/>
        <rFont val="Carlito"/>
        <family val="2"/>
      </rPr>
      <t>071402 technische informatica, computertechniek</t>
    </r>
  </si>
  <si>
    <r>
      <rPr>
        <sz val="9"/>
        <rFont val="Carlito"/>
        <family val="2"/>
      </rPr>
      <t>071403 industriële procesautomatisering</t>
    </r>
  </si>
  <si>
    <r>
      <rPr>
        <sz val="9"/>
        <rFont val="Carlito"/>
        <family val="2"/>
      </rPr>
      <t xml:space="preserve">meet- regeltechniek, industriële elektronica,
</t>
    </r>
    <r>
      <rPr>
        <sz val="9"/>
        <rFont val="Carlito"/>
        <family val="2"/>
      </rPr>
      <t>besturingstechnologie, mechatronica</t>
    </r>
  </si>
  <si>
    <r>
      <rPr>
        <b/>
        <sz val="9"/>
        <rFont val="Carlito"/>
        <family val="2"/>
      </rPr>
      <t>0715 werktuigbouwkunde en metaalbewerking</t>
    </r>
  </si>
  <si>
    <r>
      <rPr>
        <sz val="9"/>
        <rFont val="Carlito"/>
        <family val="2"/>
      </rPr>
      <t>071501 werktuigbouwkunde algemeen</t>
    </r>
  </si>
  <si>
    <r>
      <rPr>
        <sz val="9"/>
        <rFont val="Carlito"/>
        <family val="2"/>
      </rPr>
      <t>071502 metaalkunde, metaalbewerking algemeen</t>
    </r>
  </si>
  <si>
    <r>
      <rPr>
        <sz val="9"/>
        <rFont val="Carlito"/>
        <family val="2"/>
      </rPr>
      <t xml:space="preserve">071503 constructiewerken, machinebankwerken, lassen,
</t>
    </r>
    <r>
      <rPr>
        <sz val="9"/>
        <rFont val="Carlito"/>
        <family val="2"/>
      </rPr>
      <t>smeden, gieten</t>
    </r>
  </si>
  <si>
    <r>
      <rPr>
        <sz val="9"/>
        <rFont val="Carlito"/>
        <family val="2"/>
      </rPr>
      <t>071506 werktuigkundig monteurs, reparateurs n.e.g.</t>
    </r>
  </si>
  <si>
    <r>
      <rPr>
        <sz val="9"/>
        <rFont val="Carlito"/>
        <family val="2"/>
      </rPr>
      <t>onderhoudsmonteur</t>
    </r>
  </si>
  <si>
    <r>
      <rPr>
        <b/>
        <sz val="9"/>
        <rFont val="Carlito"/>
        <family val="2"/>
      </rPr>
      <t>0716 voertuigtechniek, scheepsbouw- en vliegtuigbouwkunde</t>
    </r>
  </si>
  <si>
    <r>
      <rPr>
        <sz val="9"/>
        <rFont val="Carlito"/>
        <family val="2"/>
      </rPr>
      <t>071602 auto-, motorfietstechniek</t>
    </r>
  </si>
  <si>
    <r>
      <rPr>
        <b/>
        <sz val="9"/>
        <rFont val="Carlito"/>
        <family val="2"/>
      </rPr>
      <t>072 levensmiddelentechnologie- en non-ferrotechniek</t>
    </r>
  </si>
  <si>
    <r>
      <rPr>
        <b/>
        <sz val="9"/>
        <rFont val="Carlito"/>
        <family val="2"/>
      </rPr>
      <t>0721 levensmiddelentechnologie</t>
    </r>
  </si>
  <si>
    <r>
      <rPr>
        <sz val="9"/>
        <rFont val="Carlito"/>
        <family val="2"/>
      </rPr>
      <t>072101 levensmiddelen algemeen</t>
    </r>
  </si>
  <si>
    <r>
      <rPr>
        <sz val="9"/>
        <rFont val="Carlito"/>
        <family val="2"/>
      </rPr>
      <t>voedingsindustrie, agroproductkunde, traiteur</t>
    </r>
  </si>
  <si>
    <r>
      <rPr>
        <sz val="9"/>
        <rFont val="Carlito"/>
        <family val="2"/>
      </rPr>
      <t>072104 brood, gebak</t>
    </r>
  </si>
  <si>
    <r>
      <rPr>
        <b/>
        <sz val="9"/>
        <rFont val="Carlito"/>
        <family val="2"/>
      </rPr>
      <t>0722 houtbewerking, papier-, kunsttofverwerking, keramiek</t>
    </r>
  </si>
  <si>
    <r>
      <rPr>
        <sz val="9"/>
        <rFont val="Carlito"/>
        <family val="2"/>
      </rPr>
      <t>072201 houtbewerken, meubelmaken (niet fabrieksmatig)</t>
    </r>
  </si>
  <si>
    <r>
      <rPr>
        <sz val="9"/>
        <rFont val="Carlito"/>
        <family val="2"/>
      </rPr>
      <t>bestekzoeker, meubelmaker, medewerker houthandel</t>
    </r>
  </si>
  <si>
    <r>
      <rPr>
        <b/>
        <sz val="9"/>
        <rFont val="Carlito"/>
        <family val="2"/>
      </rPr>
      <t>0723 textiel-, kleding-, schoenen-, en leervervaardiging</t>
    </r>
  </si>
  <si>
    <r>
      <rPr>
        <sz val="9"/>
        <rFont val="Carlito"/>
        <family val="2"/>
      </rPr>
      <t>072301 maatkleding, confectie</t>
    </r>
  </si>
  <si>
    <r>
      <rPr>
        <sz val="9"/>
        <rFont val="Carlito"/>
        <family val="2"/>
      </rPr>
      <t>modevakschool, kleermaken</t>
    </r>
  </si>
  <si>
    <r>
      <rPr>
        <b/>
        <sz val="9"/>
        <rFont val="Carlito"/>
        <family val="2"/>
      </rPr>
      <t>073 architectuur en bouwkunde</t>
    </r>
  </si>
  <si>
    <r>
      <rPr>
        <b/>
        <sz val="9"/>
        <rFont val="Carlito"/>
        <family val="2"/>
      </rPr>
      <t>0731 architectuur en stedebouwkunde</t>
    </r>
  </si>
  <si>
    <r>
      <rPr>
        <sz val="9"/>
        <rFont val="Carlito"/>
        <family val="2"/>
      </rPr>
      <t>073103 bouwkundige architectuur, stedenbouw</t>
    </r>
  </si>
  <si>
    <r>
      <rPr>
        <sz val="9"/>
        <rFont val="Carlito"/>
        <family val="2"/>
      </rPr>
      <t>073203 bouw</t>
    </r>
  </si>
  <si>
    <r>
      <rPr>
        <sz val="9"/>
        <rFont val="Carlito"/>
        <family val="2"/>
      </rPr>
      <t>metselen, voegen isolatiemonteur</t>
    </r>
  </si>
  <si>
    <r>
      <rPr>
        <sz val="9"/>
        <rFont val="Carlito"/>
        <family val="2"/>
      </rPr>
      <t>073204 timmeren</t>
    </r>
  </si>
  <si>
    <r>
      <rPr>
        <sz val="9"/>
        <rFont val="Carlito"/>
        <family val="2"/>
      </rPr>
      <t>073208 installatietechniek (bouwkunde)</t>
    </r>
  </si>
  <si>
    <r>
      <rPr>
        <sz val="9"/>
        <rFont val="Carlito"/>
        <family val="2"/>
      </rPr>
      <t>loodgieter, sanitaire installatietechniek, dakdekken</t>
    </r>
  </si>
  <si>
    <r>
      <rPr>
        <b/>
        <sz val="9"/>
        <rFont val="Carlito"/>
        <family val="2"/>
      </rPr>
      <t>08 landbouw, diergeneeskunde en -verzorging</t>
    </r>
  </si>
  <si>
    <r>
      <rPr>
        <b/>
        <sz val="9"/>
        <rFont val="Carlito"/>
        <family val="2"/>
      </rPr>
      <t>083 visserij</t>
    </r>
  </si>
  <si>
    <r>
      <rPr>
        <b/>
        <sz val="9"/>
        <rFont val="Carlito"/>
        <family val="2"/>
      </rPr>
      <t>0831 visserij</t>
    </r>
  </si>
  <si>
    <r>
      <rPr>
        <sz val="9"/>
        <rFont val="Carlito"/>
        <family val="2"/>
      </rPr>
      <t>083101 visserijkunde en zeevisvaart</t>
    </r>
  </si>
  <si>
    <r>
      <rPr>
        <sz val="9"/>
        <rFont val="Carlito"/>
        <family val="2"/>
      </rPr>
      <t>stuurman, scheepswerktuigkundige zeevisvaart</t>
    </r>
  </si>
  <si>
    <r>
      <rPr>
        <b/>
        <sz val="9"/>
        <rFont val="Carlito"/>
        <family val="2"/>
      </rPr>
      <t>09 gezondheidszorg en welzijn</t>
    </r>
  </si>
  <si>
    <r>
      <rPr>
        <b/>
        <sz val="9"/>
        <rFont val="Carlito"/>
        <family val="2"/>
      </rPr>
      <t>091 gezondheidszorg</t>
    </r>
  </si>
  <si>
    <r>
      <rPr>
        <b/>
        <sz val="9"/>
        <rFont val="Carlito"/>
        <family val="2"/>
      </rPr>
      <t>0912 geneeskunde</t>
    </r>
  </si>
  <si>
    <r>
      <rPr>
        <sz val="9"/>
        <rFont val="Carlito"/>
        <family val="2"/>
      </rPr>
      <t>091201 (huis)arts, specialist, geneeskunde</t>
    </r>
  </si>
  <si>
    <r>
      <rPr>
        <b/>
        <sz val="9"/>
        <rFont val="Carlito"/>
        <family val="2"/>
      </rPr>
      <t>0913 verpleeg- en verloskunde</t>
    </r>
  </si>
  <si>
    <r>
      <rPr>
        <sz val="9"/>
        <rFont val="Carlito"/>
        <family val="2"/>
      </rPr>
      <t>091301 verpleging</t>
    </r>
  </si>
  <si>
    <r>
      <rPr>
        <b/>
        <sz val="9"/>
        <rFont val="Carlito"/>
        <family val="2"/>
      </rPr>
      <t>092 welzijn</t>
    </r>
  </si>
  <si>
    <r>
      <rPr>
        <sz val="9"/>
        <rFont val="Carlito"/>
        <family val="2"/>
      </rPr>
      <t>092000 welzijn z.n.d.</t>
    </r>
  </si>
  <si>
    <r>
      <rPr>
        <sz val="9"/>
        <rFont val="Carlito"/>
        <family val="2"/>
      </rPr>
      <t>zorg en welzijn (mbo niv 1 tm niv 4)</t>
    </r>
  </si>
  <si>
    <r>
      <rPr>
        <b/>
        <sz val="9"/>
        <rFont val="Carlito"/>
        <family val="2"/>
      </rPr>
      <t xml:space="preserve">0921 gehandicaptenzorg voor volwassenen en bejaarden- en
</t>
    </r>
    <r>
      <rPr>
        <b/>
        <sz val="9"/>
        <rFont val="Carlito"/>
        <family val="2"/>
      </rPr>
      <t>gezinszorg</t>
    </r>
  </si>
  <si>
    <r>
      <rPr>
        <sz val="9"/>
        <rFont val="Carlito"/>
        <family val="2"/>
      </rPr>
      <t>092102 thuiszorg, bejaardenverzorging</t>
    </r>
  </si>
  <si>
    <r>
      <rPr>
        <sz val="9"/>
        <rFont val="Carlito"/>
        <family val="2"/>
      </rPr>
      <t>gezinszorg, terminale zorg, verzorgingsassistent</t>
    </r>
  </si>
  <si>
    <r>
      <rPr>
        <b/>
        <sz val="9"/>
        <rFont val="Carlito"/>
        <family val="2"/>
      </rPr>
      <t>0922 jeugdpedagogisch werk en kinderverzorging</t>
    </r>
  </si>
  <si>
    <r>
      <rPr>
        <sz val="9"/>
        <rFont val="Carlito"/>
        <family val="2"/>
      </rPr>
      <t>092201 jeugdpedagogisch werk en kinderverzorging</t>
    </r>
  </si>
  <si>
    <r>
      <rPr>
        <b/>
        <sz val="9"/>
        <rFont val="Carlito"/>
        <family val="2"/>
      </rPr>
      <t>0923 maatschappelijk werk en beroepskeuzewerk</t>
    </r>
  </si>
  <si>
    <r>
      <rPr>
        <sz val="9"/>
        <rFont val="Carlito"/>
        <family val="2"/>
      </rPr>
      <t>092302 sociaal-juridische dienstverlening</t>
    </r>
  </si>
  <si>
    <r>
      <rPr>
        <sz val="9"/>
        <rFont val="Carlito"/>
        <family val="2"/>
      </rPr>
      <t>092303 sociaal-maatschappelijke dienstverlening</t>
    </r>
  </si>
  <si>
    <r>
      <rPr>
        <sz val="9"/>
        <rFont val="Carlito"/>
        <family val="2"/>
      </rPr>
      <t>counselling, coaching</t>
    </r>
  </si>
  <si>
    <r>
      <rPr>
        <b/>
        <sz val="9"/>
        <rFont val="Carlito"/>
        <family val="2"/>
      </rPr>
      <t>10 dienstverlening</t>
    </r>
  </si>
  <si>
    <r>
      <rPr>
        <b/>
        <sz val="9"/>
        <rFont val="Carlito"/>
        <family val="2"/>
      </rPr>
      <t>101 persoonlijke dienstverlening</t>
    </r>
  </si>
  <si>
    <r>
      <rPr>
        <b/>
        <sz val="9"/>
        <rFont val="Carlito"/>
        <family val="2"/>
      </rPr>
      <t>1011 huishoudkunde, facilitaire dienstverlening en reiniging</t>
    </r>
  </si>
  <si>
    <r>
      <rPr>
        <sz val="9"/>
        <rFont val="Carlito"/>
        <family val="2"/>
      </rPr>
      <t>101101 huishoudkunde, verzorging algemeen</t>
    </r>
  </si>
  <si>
    <r>
      <rPr>
        <sz val="9"/>
        <rFont val="Carlito"/>
        <family val="2"/>
      </rPr>
      <t>101103 reiniging</t>
    </r>
  </si>
  <si>
    <r>
      <rPr>
        <b/>
        <sz val="9"/>
        <rFont val="Carlito"/>
        <family val="2"/>
      </rPr>
      <t>1012 schoonheids- en haarverzorging</t>
    </r>
  </si>
  <si>
    <r>
      <rPr>
        <sz val="9"/>
        <rFont val="Carlito"/>
        <family val="2"/>
      </rPr>
      <t>101200 schoonheids- en haarverzorging z.n.d.</t>
    </r>
  </si>
  <si>
    <r>
      <rPr>
        <sz val="9"/>
        <rFont val="Carlito"/>
        <family val="2"/>
      </rPr>
      <t>101201 haarverzorging</t>
    </r>
  </si>
  <si>
    <r>
      <rPr>
        <sz val="9"/>
        <rFont val="Carlito"/>
        <family val="2"/>
      </rPr>
      <t>101202 schoonheids-, lichaamsverzorging</t>
    </r>
  </si>
  <si>
    <r>
      <rPr>
        <b/>
        <sz val="9"/>
        <rFont val="Carlito"/>
        <family val="2"/>
      </rPr>
      <t>1013 horeca</t>
    </r>
  </si>
  <si>
    <r>
      <rPr>
        <sz val="9"/>
        <rFont val="Carlito"/>
        <family val="2"/>
      </rPr>
      <t>101301 horeca algemeen</t>
    </r>
  </si>
  <si>
    <r>
      <rPr>
        <b/>
        <sz val="9"/>
        <rFont val="Carlito"/>
        <family val="2"/>
      </rPr>
      <t>1015 toerisme en vrijetijdsbesteding</t>
    </r>
  </si>
  <si>
    <r>
      <rPr>
        <sz val="9"/>
        <rFont val="Carlito"/>
        <family val="2"/>
      </rPr>
      <t>101501 toerisme</t>
    </r>
  </si>
  <si>
    <r>
      <rPr>
        <sz val="9"/>
        <rFont val="Carlito"/>
        <family val="2"/>
      </rPr>
      <t>101502 reisbureau, touroperating</t>
    </r>
  </si>
  <si>
    <r>
      <rPr>
        <b/>
        <sz val="9"/>
        <rFont val="Carlito"/>
        <family val="2"/>
      </rPr>
      <t>104 transport en logistiek</t>
    </r>
  </si>
  <si>
    <r>
      <rPr>
        <b/>
        <sz val="9"/>
        <rFont val="Carlito"/>
        <family val="2"/>
      </rPr>
      <t>1041 transport en logistiek</t>
    </r>
  </si>
  <si>
    <r>
      <rPr>
        <sz val="9"/>
        <rFont val="Carlito"/>
        <family val="2"/>
      </rPr>
      <t>104101 (transport en) logistiek algemeen</t>
    </r>
  </si>
  <si>
    <r>
      <rPr>
        <sz val="9"/>
        <rFont val="Carlito"/>
        <family val="2"/>
      </rPr>
      <t>medewerker groothandel, havenlogistiek</t>
    </r>
  </si>
  <si>
    <r>
      <rPr>
        <sz val="9"/>
        <rFont val="Carlito"/>
        <family val="2"/>
      </rPr>
      <t>104106 scheepswerktuigkunde</t>
    </r>
  </si>
  <si>
    <r>
      <rPr>
        <sz val="9"/>
        <rFont val="Carlito"/>
        <family val="2"/>
      </rPr>
      <t>104107 magazijnbeheer</t>
    </r>
  </si>
  <si>
    <r>
      <rPr>
        <sz val="9"/>
        <rFont val="Carlito"/>
        <family val="2"/>
      </rPr>
      <t>cargadoor, expediteur</t>
    </r>
  </si>
  <si>
    <r>
      <rPr>
        <sz val="9"/>
        <rFont val="Carlito"/>
        <family val="2"/>
      </rPr>
      <t>999999 onbekend</t>
    </r>
  </si>
  <si>
    <t>onbekendgeweigerd</t>
  </si>
  <si>
    <t>FO</t>
  </si>
  <si>
    <t>VSBO</t>
  </si>
  <si>
    <t>SBO 1</t>
  </si>
  <si>
    <t>Havo/vwo</t>
  </si>
  <si>
    <t>SBO 2, 3 &amp; 4</t>
  </si>
  <si>
    <t>HBO, WO bachelor</t>
  </si>
  <si>
    <t>HBO, WO Master en PHD</t>
  </si>
  <si>
    <t>totaal</t>
  </si>
  <si>
    <t>092103 gehandicaptenzorg, sociaal-pedagogisch werk</t>
  </si>
  <si>
    <t>101304 koken</t>
  </si>
  <si>
    <t>101302 restaurantsbedrijf</t>
  </si>
  <si>
    <t>Totaal</t>
  </si>
  <si>
    <t>091303 verloskunde</t>
  </si>
  <si>
    <t>domein uiterlijke verzorging</t>
  </si>
  <si>
    <t>missende vraag niet beantwoord</t>
  </si>
  <si>
    <t>Procent %</t>
  </si>
  <si>
    <t>071500 werktuigbouwkunde, metaalbewerking znd</t>
  </si>
  <si>
    <t>n.e.g.: niet elders genoemd</t>
  </si>
  <si>
    <t>z.n.d: zonder nadere differentiatie</t>
  </si>
  <si>
    <t>geen opleiding</t>
  </si>
  <si>
    <t>Bijlage werkzoekenden naar indeling onderwijsrichting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</si>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</sst>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name val="Arial"/>
      <family val="2"/>
    </font>
    <font>
      <b/>
      <sz val="9"/>
      <name val="Carlito"/>
    </font>
    <font>
      <b/>
      <sz val="9"/>
      <name val="Carlito"/>
      <family val="2"/>
    </font>
    <font>
      <sz val="9"/>
      <name val="Carlito"/>
    </font>
    <font>
      <sz val="9"/>
      <name val="Carlito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8" fillId="0" borderId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/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165" fontId="0" fillId="0" borderId="0" xfId="0" applyNumberFormat="1"/>
    <xf numFmtId="165" fontId="0" fillId="0" borderId="0" xfId="0" applyNumberFormat="1" applyFill="1" applyBorder="1" applyAlignment="1">
      <alignment horizontal="left" vertical="top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vertical="top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/>
    <xf numFmtId="165" fontId="0" fillId="5" borderId="0" xfId="0" applyNumberFormat="1" applyFill="1"/>
    <xf numFmtId="0" fontId="4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wrapText="1"/>
    </xf>
    <xf numFmtId="0" fontId="3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horizontal="left" wrapText="1"/>
    </xf>
    <xf numFmtId="0" fontId="0" fillId="6" borderId="0" xfId="0" applyFill="1" applyBorder="1"/>
    <xf numFmtId="0" fontId="4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wrapText="1"/>
    </xf>
    <xf numFmtId="0" fontId="3" fillId="6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wrapText="1"/>
    </xf>
    <xf numFmtId="0" fontId="3" fillId="4" borderId="0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wrapText="1"/>
    </xf>
    <xf numFmtId="165" fontId="9" fillId="0" borderId="0" xfId="2" applyNumberFormat="1" applyFont="1" applyFill="1" applyBorder="1" applyAlignment="1">
      <alignment horizontal="right" vertical="top"/>
    </xf>
    <xf numFmtId="0" fontId="0" fillId="0" borderId="0" xfId="0" applyFill="1"/>
    <xf numFmtId="0" fontId="5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165" fontId="0" fillId="6" borderId="0" xfId="0" applyNumberFormat="1" applyFill="1" applyBorder="1"/>
    <xf numFmtId="0" fontId="0" fillId="5" borderId="1" xfId="0" applyFill="1" applyBorder="1"/>
    <xf numFmtId="0" fontId="0" fillId="5" borderId="2" xfId="0" applyFill="1" applyBorder="1"/>
    <xf numFmtId="9" fontId="9" fillId="0" borderId="0" xfId="2" applyFont="1" applyFill="1" applyBorder="1" applyAlignment="1">
      <alignment horizontal="right" vertical="top"/>
    </xf>
    <xf numFmtId="0" fontId="0" fillId="0" borderId="0" xfId="0" applyFill="1" applyBorder="1"/>
    <xf numFmtId="165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center" vertical="top" wrapText="1"/>
    </xf>
    <xf numFmtId="164" fontId="11" fillId="8" borderId="0" xfId="0" applyNumberFormat="1" applyFont="1" applyFill="1" applyBorder="1" applyAlignment="1">
      <alignment horizontal="center"/>
    </xf>
    <xf numFmtId="0" fontId="12" fillId="8" borderId="0" xfId="0" applyFont="1" applyFill="1" applyBorder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165" fontId="9" fillId="6" borderId="0" xfId="2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165" fontId="9" fillId="5" borderId="0" xfId="2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5" fontId="9" fillId="4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9" fillId="7" borderId="0" xfId="0" applyNumberFormat="1" applyFont="1" applyFill="1" applyBorder="1" applyAlignment="1">
      <alignment horizontal="center"/>
    </xf>
    <xf numFmtId="165" fontId="9" fillId="7" borderId="0" xfId="2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64" fontId="11" fillId="8" borderId="0" xfId="0" applyNumberFormat="1" applyFont="1" applyFill="1" applyBorder="1" applyAlignment="1">
      <alignment horizontal="center" wrapText="1"/>
    </xf>
    <xf numFmtId="165" fontId="12" fillId="8" borderId="0" xfId="2" applyNumberFormat="1" applyFont="1" applyFill="1" applyBorder="1" applyAlignment="1">
      <alignment horizontal="center"/>
    </xf>
    <xf numFmtId="165" fontId="0" fillId="0" borderId="0" xfId="2" applyNumberFormat="1" applyFont="1"/>
    <xf numFmtId="0" fontId="3" fillId="2" borderId="4" xfId="0" applyFont="1" applyFill="1" applyBorder="1" applyAlignment="1">
      <alignment horizontal="left" textRotation="90" wrapText="1"/>
    </xf>
    <xf numFmtId="0" fontId="3" fillId="2" borderId="3" xfId="0" applyFont="1" applyFill="1" applyBorder="1" applyAlignment="1">
      <alignment horizontal="left" textRotation="90" wrapText="1"/>
    </xf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 inden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7"/>
  <sheetViews>
    <sheetView tabSelected="1" workbookViewId="0">
      <selection activeCell="R2" sqref="R2"/>
    </sheetView>
  </sheetViews>
  <sheetFormatPr defaultRowHeight="15"/>
  <cols>
    <col min="1" max="1" width="51.42578125" customWidth="1"/>
    <col min="2" max="2" width="24.140625" customWidth="1"/>
    <col min="3" max="12" width="8.7109375" customWidth="1"/>
    <col min="13" max="13" width="8.7109375" style="30" customWidth="1"/>
  </cols>
  <sheetData>
    <row r="1" spans="1:18" ht="20.25" customHeight="1">
      <c r="A1" s="78" t="s">
        <v>203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8" ht="106.5" customHeight="1">
      <c r="A2" s="109" t="s">
        <v>0</v>
      </c>
      <c r="B2" s="110" t="s">
        <v>1</v>
      </c>
      <c r="C2" s="107" t="s">
        <v>202</v>
      </c>
      <c r="D2" s="107" t="s">
        <v>183</v>
      </c>
      <c r="E2" s="107" t="s">
        <v>184</v>
      </c>
      <c r="F2" s="107" t="s">
        <v>185</v>
      </c>
      <c r="G2" s="107" t="s">
        <v>186</v>
      </c>
      <c r="H2" s="107" t="s">
        <v>187</v>
      </c>
      <c r="I2" s="107" t="s">
        <v>188</v>
      </c>
      <c r="J2" s="107" t="s">
        <v>189</v>
      </c>
      <c r="K2" s="107" t="s">
        <v>182</v>
      </c>
      <c r="L2" s="107" t="s">
        <v>190</v>
      </c>
      <c r="M2" s="108" t="s">
        <v>198</v>
      </c>
    </row>
    <row r="3" spans="1:18">
      <c r="A3" s="46" t="s">
        <v>2</v>
      </c>
      <c r="B3" s="46"/>
      <c r="C3" s="62"/>
      <c r="D3" s="62"/>
      <c r="E3" s="63"/>
      <c r="F3" s="62"/>
      <c r="G3" s="62"/>
      <c r="H3" s="62"/>
      <c r="I3" s="62"/>
      <c r="J3" s="62"/>
      <c r="K3" s="63"/>
      <c r="L3" s="48"/>
      <c r="M3" s="64"/>
    </row>
    <row r="4" spans="1:18">
      <c r="A4" s="36" t="s">
        <v>3</v>
      </c>
      <c r="B4" s="36"/>
      <c r="C4" s="38"/>
      <c r="D4" s="41"/>
      <c r="E4" s="41"/>
      <c r="F4" s="65"/>
      <c r="G4" s="66"/>
      <c r="H4" s="41"/>
      <c r="I4" s="41"/>
      <c r="J4" s="41"/>
      <c r="K4" s="41"/>
      <c r="L4" s="41"/>
      <c r="M4" s="42"/>
    </row>
    <row r="5" spans="1:18">
      <c r="A5" s="4" t="s">
        <v>4</v>
      </c>
      <c r="B5" s="8"/>
      <c r="C5" s="89">
        <v>47</v>
      </c>
      <c r="D5" s="89">
        <v>77</v>
      </c>
      <c r="E5" s="89"/>
      <c r="F5" s="89"/>
      <c r="G5" s="89"/>
      <c r="H5" s="89"/>
      <c r="I5" s="89"/>
      <c r="J5" s="89"/>
      <c r="K5" s="89">
        <v>22</v>
      </c>
      <c r="L5" s="89">
        <v>264</v>
      </c>
      <c r="M5" s="90">
        <f>L5/$L$153</f>
        <v>1.9707375335921172E-2</v>
      </c>
      <c r="N5" s="106"/>
    </row>
    <row r="6" spans="1:18" ht="36">
      <c r="A6" s="5" t="s">
        <v>5</v>
      </c>
      <c r="B6" s="12" t="s">
        <v>6</v>
      </c>
      <c r="C6" s="89">
        <v>25</v>
      </c>
      <c r="D6" s="89">
        <v>949</v>
      </c>
      <c r="E6" s="89">
        <v>1253</v>
      </c>
      <c r="F6" s="89">
        <v>209</v>
      </c>
      <c r="G6" s="89">
        <v>1168</v>
      </c>
      <c r="H6" s="89">
        <v>65</v>
      </c>
      <c r="I6" s="89">
        <v>94</v>
      </c>
      <c r="J6" s="89">
        <v>25</v>
      </c>
      <c r="K6" s="89">
        <v>0</v>
      </c>
      <c r="L6" s="89">
        <v>3670</v>
      </c>
      <c r="M6" s="90">
        <f>L6/$L$153</f>
        <v>0.27396237682890417</v>
      </c>
      <c r="N6" s="106"/>
      <c r="R6" s="27"/>
    </row>
    <row r="7" spans="1:18">
      <c r="A7" s="46" t="s">
        <v>7</v>
      </c>
      <c r="B7" s="47"/>
      <c r="C7" s="82"/>
      <c r="D7" s="82"/>
      <c r="E7" s="82"/>
      <c r="F7" s="82"/>
      <c r="G7" s="82"/>
      <c r="H7" s="82"/>
      <c r="I7" s="82"/>
      <c r="J7" s="82"/>
      <c r="K7" s="82"/>
      <c r="L7" s="91"/>
      <c r="M7" s="92"/>
      <c r="N7" s="106"/>
    </row>
    <row r="8" spans="1:18" ht="24">
      <c r="A8" s="39" t="s">
        <v>8</v>
      </c>
      <c r="B8" s="40"/>
      <c r="C8" s="83"/>
      <c r="D8" s="83"/>
      <c r="E8" s="83"/>
      <c r="F8" s="83"/>
      <c r="G8" s="83"/>
      <c r="H8" s="83"/>
      <c r="I8" s="83"/>
      <c r="J8" s="83"/>
      <c r="K8" s="83"/>
      <c r="L8" s="93"/>
      <c r="M8" s="94"/>
      <c r="N8" s="106"/>
    </row>
    <row r="9" spans="1:18">
      <c r="A9" s="32" t="s">
        <v>9</v>
      </c>
      <c r="B9" s="33"/>
      <c r="C9" s="84"/>
      <c r="D9" s="84"/>
      <c r="E9" s="84"/>
      <c r="F9" s="84"/>
      <c r="G9" s="84"/>
      <c r="H9" s="84"/>
      <c r="I9" s="84"/>
      <c r="J9" s="84"/>
      <c r="K9" s="84"/>
      <c r="L9" s="95"/>
      <c r="M9" s="96"/>
      <c r="N9" s="106"/>
    </row>
    <row r="10" spans="1:18">
      <c r="A10" s="5" t="s">
        <v>10</v>
      </c>
      <c r="B10" s="8"/>
      <c r="C10" s="97"/>
      <c r="D10" s="97"/>
      <c r="E10" s="97"/>
      <c r="F10" s="97"/>
      <c r="G10" s="97"/>
      <c r="H10" s="97">
        <v>24</v>
      </c>
      <c r="I10" s="97"/>
      <c r="J10" s="97"/>
      <c r="K10" s="97"/>
      <c r="L10" s="89">
        <v>24</v>
      </c>
      <c r="M10" s="90">
        <f>L10/$L$153</f>
        <v>1.7915795759928337E-3</v>
      </c>
      <c r="N10" s="106"/>
    </row>
    <row r="11" spans="1:18">
      <c r="A11" s="22" t="s">
        <v>11</v>
      </c>
      <c r="B11" s="8"/>
      <c r="C11" s="97"/>
      <c r="D11" s="97"/>
      <c r="E11" s="97"/>
      <c r="F11" s="97">
        <v>24</v>
      </c>
      <c r="G11" s="97"/>
      <c r="H11" s="97"/>
      <c r="I11" s="97"/>
      <c r="J11" s="97"/>
      <c r="K11" s="97"/>
      <c r="L11" s="89">
        <v>24</v>
      </c>
      <c r="M11" s="90">
        <f>L11/$L$153</f>
        <v>1.7915795759928337E-3</v>
      </c>
      <c r="N11" s="106"/>
    </row>
    <row r="12" spans="1:18" ht="24">
      <c r="A12" s="52" t="s">
        <v>12</v>
      </c>
      <c r="B12" s="35"/>
      <c r="C12" s="84"/>
      <c r="D12" s="84"/>
      <c r="E12" s="84"/>
      <c r="F12" s="84"/>
      <c r="G12" s="84"/>
      <c r="H12" s="84"/>
      <c r="I12" s="84"/>
      <c r="J12" s="84"/>
      <c r="K12" s="84"/>
      <c r="L12" s="95"/>
      <c r="M12" s="96"/>
      <c r="N12" s="106"/>
    </row>
    <row r="13" spans="1:18">
      <c r="A13" s="5" t="s">
        <v>13</v>
      </c>
      <c r="B13" s="8"/>
      <c r="C13" s="97"/>
      <c r="D13" s="97"/>
      <c r="E13" s="97"/>
      <c r="F13" s="97"/>
      <c r="G13" s="97"/>
      <c r="H13" s="97"/>
      <c r="I13" s="97" t="s">
        <v>204</v>
      </c>
      <c r="J13" s="97"/>
      <c r="K13" s="97">
        <v>23</v>
      </c>
      <c r="L13" s="89">
        <v>23</v>
      </c>
      <c r="M13" s="90">
        <f>L13/$L$153</f>
        <v>1.7169304269931322E-3</v>
      </c>
      <c r="N13" s="106"/>
    </row>
    <row r="14" spans="1:18" ht="24">
      <c r="A14" s="22" t="s">
        <v>14</v>
      </c>
      <c r="B14" s="12" t="s">
        <v>15</v>
      </c>
      <c r="C14" s="97"/>
      <c r="D14" s="97"/>
      <c r="E14" s="97"/>
      <c r="F14" s="97"/>
      <c r="G14" s="97"/>
      <c r="H14" s="97"/>
      <c r="I14" s="97">
        <v>25</v>
      </c>
      <c r="J14" s="97"/>
      <c r="K14" s="97"/>
      <c r="L14" s="89">
        <v>25</v>
      </c>
      <c r="M14" s="90">
        <f>L14/$L$153</f>
        <v>1.8662287249925351E-3</v>
      </c>
      <c r="N14" s="106"/>
    </row>
    <row r="15" spans="1:18">
      <c r="A15" s="32" t="s">
        <v>16</v>
      </c>
      <c r="B15" s="33"/>
      <c r="C15" s="84"/>
      <c r="D15" s="84"/>
      <c r="E15" s="84"/>
      <c r="F15" s="84"/>
      <c r="G15" s="84"/>
      <c r="H15" s="84"/>
      <c r="I15" s="84"/>
      <c r="J15" s="84"/>
      <c r="K15" s="84"/>
      <c r="L15" s="95"/>
      <c r="M15" s="96"/>
      <c r="N15" s="106"/>
    </row>
    <row r="16" spans="1:18">
      <c r="A16" s="5" t="s">
        <v>17</v>
      </c>
      <c r="B16" s="8"/>
      <c r="C16" s="97"/>
      <c r="D16" s="97"/>
      <c r="E16" s="97"/>
      <c r="F16" s="97"/>
      <c r="G16" s="97"/>
      <c r="H16" s="97"/>
      <c r="I16" s="97"/>
      <c r="J16" s="97">
        <v>25</v>
      </c>
      <c r="K16" s="97"/>
      <c r="L16" s="89">
        <v>25</v>
      </c>
      <c r="M16" s="90">
        <f>L16/$L$153</f>
        <v>1.8662287249925351E-3</v>
      </c>
      <c r="N16" s="106"/>
    </row>
    <row r="17" spans="1:14" ht="24">
      <c r="A17" s="5" t="s">
        <v>18</v>
      </c>
      <c r="B17" s="16" t="s">
        <v>19</v>
      </c>
      <c r="C17" s="97"/>
      <c r="D17" s="97"/>
      <c r="E17" s="97"/>
      <c r="F17" s="97"/>
      <c r="G17" s="97">
        <v>45</v>
      </c>
      <c r="H17" s="97"/>
      <c r="I17" s="97"/>
      <c r="J17" s="97"/>
      <c r="K17" s="97"/>
      <c r="L17" s="89">
        <v>45</v>
      </c>
      <c r="M17" s="90">
        <f>L17/$L$153</f>
        <v>3.359211704986563E-3</v>
      </c>
      <c r="N17" s="106"/>
    </row>
    <row r="18" spans="1:14">
      <c r="A18" s="49" t="s">
        <v>20</v>
      </c>
      <c r="B18" s="47"/>
      <c r="C18" s="82"/>
      <c r="D18" s="82"/>
      <c r="E18" s="82"/>
      <c r="F18" s="82"/>
      <c r="G18" s="82"/>
      <c r="H18" s="82"/>
      <c r="I18" s="82"/>
      <c r="J18" s="82"/>
      <c r="K18" s="82"/>
      <c r="L18" s="91"/>
      <c r="M18" s="92"/>
      <c r="N18" s="106"/>
    </row>
    <row r="19" spans="1:14">
      <c r="A19" s="44" t="s">
        <v>21</v>
      </c>
      <c r="B19" s="37"/>
      <c r="C19" s="83"/>
      <c r="D19" s="83"/>
      <c r="E19" s="83"/>
      <c r="F19" s="83"/>
      <c r="G19" s="83"/>
      <c r="H19" s="83"/>
      <c r="I19" s="83"/>
      <c r="J19" s="83"/>
      <c r="K19" s="83"/>
      <c r="L19" s="93"/>
      <c r="M19" s="94"/>
      <c r="N19" s="106"/>
    </row>
    <row r="20" spans="1:14">
      <c r="A20" s="53" t="s">
        <v>22</v>
      </c>
      <c r="B20" s="54"/>
      <c r="C20" s="84"/>
      <c r="D20" s="84"/>
      <c r="E20" s="84"/>
      <c r="F20" s="84"/>
      <c r="G20" s="84"/>
      <c r="H20" s="84"/>
      <c r="I20" s="84"/>
      <c r="J20" s="84"/>
      <c r="K20" s="84"/>
      <c r="L20" s="95"/>
      <c r="M20" s="96"/>
      <c r="N20" s="106"/>
    </row>
    <row r="21" spans="1:14">
      <c r="A21" s="18" t="s">
        <v>23</v>
      </c>
      <c r="B21" s="5" t="s">
        <v>24</v>
      </c>
      <c r="C21" s="97"/>
      <c r="D21" s="97"/>
      <c r="E21" s="97">
        <v>22</v>
      </c>
      <c r="F21" s="97"/>
      <c r="G21" s="97"/>
      <c r="H21" s="97"/>
      <c r="I21" s="97"/>
      <c r="J21" s="97"/>
      <c r="K21" s="97"/>
      <c r="L21" s="89">
        <v>22</v>
      </c>
      <c r="M21" s="90"/>
      <c r="N21" s="106"/>
    </row>
    <row r="22" spans="1:14">
      <c r="A22" s="49" t="s">
        <v>25</v>
      </c>
      <c r="B22" s="50"/>
      <c r="C22" s="82"/>
      <c r="D22" s="82"/>
      <c r="E22" s="82"/>
      <c r="F22" s="82"/>
      <c r="G22" s="82"/>
      <c r="H22" s="82"/>
      <c r="I22" s="82"/>
      <c r="J22" s="82"/>
      <c r="K22" s="82"/>
      <c r="L22" s="91"/>
      <c r="M22" s="92"/>
      <c r="N22" s="106"/>
    </row>
    <row r="23" spans="1:14">
      <c r="A23" s="43" t="s">
        <v>26</v>
      </c>
      <c r="B23" s="45"/>
      <c r="C23" s="83"/>
      <c r="D23" s="83"/>
      <c r="E23" s="83"/>
      <c r="F23" s="83"/>
      <c r="G23" s="83"/>
      <c r="H23" s="83"/>
      <c r="I23" s="83"/>
      <c r="J23" s="83"/>
      <c r="K23" s="83"/>
      <c r="L23" s="93"/>
      <c r="M23" s="94"/>
      <c r="N23" s="106"/>
    </row>
    <row r="24" spans="1:14">
      <c r="A24" s="53" t="s">
        <v>27</v>
      </c>
      <c r="B24" s="54"/>
      <c r="C24" s="84"/>
      <c r="D24" s="84"/>
      <c r="E24" s="84"/>
      <c r="F24" s="84"/>
      <c r="G24" s="84"/>
      <c r="H24" s="84"/>
      <c r="I24" s="84"/>
      <c r="J24" s="84"/>
      <c r="K24" s="84"/>
      <c r="L24" s="95"/>
      <c r="M24" s="96"/>
      <c r="N24" s="106"/>
    </row>
    <row r="25" spans="1:14">
      <c r="A25" s="18" t="s">
        <v>28</v>
      </c>
      <c r="B25" s="24"/>
      <c r="C25" s="97"/>
      <c r="D25" s="97"/>
      <c r="E25" s="97">
        <v>195</v>
      </c>
      <c r="F25" s="97">
        <v>77</v>
      </c>
      <c r="G25" s="97">
        <v>96</v>
      </c>
      <c r="H25" s="97">
        <v>29</v>
      </c>
      <c r="I25" s="97">
        <v>25</v>
      </c>
      <c r="J25" s="97"/>
      <c r="K25" s="97"/>
      <c r="L25" s="89">
        <v>422</v>
      </c>
      <c r="M25" s="90">
        <f>L25/$L$153</f>
        <v>3.1501940877873995E-2</v>
      </c>
      <c r="N25" s="106"/>
    </row>
    <row r="26" spans="1:14">
      <c r="A26" s="11" t="s">
        <v>29</v>
      </c>
      <c r="B26" s="24"/>
      <c r="C26" s="97"/>
      <c r="D26" s="97"/>
      <c r="E26" s="97"/>
      <c r="F26" s="97"/>
      <c r="G26" s="97"/>
      <c r="H26" s="97"/>
      <c r="I26" s="97"/>
      <c r="J26" s="97"/>
      <c r="K26" s="97"/>
      <c r="L26" s="89"/>
      <c r="M26" s="90"/>
      <c r="N26" s="106"/>
    </row>
    <row r="27" spans="1:14">
      <c r="A27" s="49" t="s">
        <v>30</v>
      </c>
      <c r="B27" s="50"/>
      <c r="C27" s="82"/>
      <c r="D27" s="82"/>
      <c r="E27" s="82"/>
      <c r="F27" s="82"/>
      <c r="G27" s="82"/>
      <c r="H27" s="82"/>
      <c r="I27" s="82"/>
      <c r="J27" s="82"/>
      <c r="K27" s="82"/>
      <c r="L27" s="91"/>
      <c r="M27" s="92"/>
      <c r="N27" s="106"/>
    </row>
    <row r="28" spans="1:14">
      <c r="A28" s="43" t="s">
        <v>31</v>
      </c>
      <c r="B28" s="56"/>
      <c r="C28" s="83"/>
      <c r="D28" s="83"/>
      <c r="E28" s="83"/>
      <c r="F28" s="83"/>
      <c r="G28" s="83"/>
      <c r="H28" s="83"/>
      <c r="I28" s="83"/>
      <c r="J28" s="83"/>
      <c r="K28" s="83"/>
      <c r="L28" s="93"/>
      <c r="M28" s="94"/>
      <c r="N28" s="106"/>
    </row>
    <row r="29" spans="1:14">
      <c r="A29" s="53" t="s">
        <v>32</v>
      </c>
      <c r="B29" s="54"/>
      <c r="C29" s="84"/>
      <c r="D29" s="84"/>
      <c r="E29" s="84"/>
      <c r="F29" s="84"/>
      <c r="G29" s="84"/>
      <c r="H29" s="84"/>
      <c r="I29" s="84"/>
      <c r="J29" s="84"/>
      <c r="K29" s="84"/>
      <c r="L29" s="95"/>
      <c r="M29" s="96"/>
      <c r="N29" s="106"/>
    </row>
    <row r="30" spans="1:14" ht="36">
      <c r="A30" s="11" t="s">
        <v>33</v>
      </c>
      <c r="B30" s="5" t="s">
        <v>34</v>
      </c>
      <c r="C30" s="97"/>
      <c r="D30" s="97"/>
      <c r="E30" s="97">
        <v>102</v>
      </c>
      <c r="F30" s="97">
        <v>58</v>
      </c>
      <c r="G30" s="97">
        <v>24</v>
      </c>
      <c r="H30" s="97">
        <v>48</v>
      </c>
      <c r="I30" s="97">
        <v>115</v>
      </c>
      <c r="J30" s="97">
        <v>74</v>
      </c>
      <c r="K30" s="97"/>
      <c r="L30" s="89">
        <v>421</v>
      </c>
      <c r="M30" s="90">
        <f>L30/$L$153</f>
        <v>3.142729172887429E-2</v>
      </c>
      <c r="N30" s="106"/>
    </row>
    <row r="31" spans="1:14">
      <c r="A31" s="11" t="s">
        <v>35</v>
      </c>
      <c r="B31" s="5" t="s">
        <v>36</v>
      </c>
      <c r="C31" s="97"/>
      <c r="D31" s="97"/>
      <c r="E31" s="97"/>
      <c r="F31" s="97"/>
      <c r="G31" s="97"/>
      <c r="H31" s="97"/>
      <c r="I31" s="97"/>
      <c r="J31" s="97"/>
      <c r="K31" s="97">
        <v>24</v>
      </c>
      <c r="L31" s="89">
        <v>24</v>
      </c>
      <c r="M31" s="90">
        <f>L31/$L$153</f>
        <v>1.7915795759928337E-3</v>
      </c>
      <c r="N31" s="106"/>
    </row>
    <row r="32" spans="1:14">
      <c r="A32" s="53" t="s">
        <v>37</v>
      </c>
      <c r="B32" s="54"/>
      <c r="C32" s="84"/>
      <c r="D32" s="84"/>
      <c r="E32" s="84"/>
      <c r="F32" s="84"/>
      <c r="G32" s="84"/>
      <c r="H32" s="84"/>
      <c r="I32" s="84"/>
      <c r="J32" s="84"/>
      <c r="K32" s="84"/>
      <c r="L32" s="95"/>
      <c r="M32" s="96"/>
      <c r="N32" s="106"/>
    </row>
    <row r="33" spans="1:14">
      <c r="A33" s="11" t="s">
        <v>38</v>
      </c>
      <c r="B33" s="24"/>
      <c r="C33" s="97"/>
      <c r="D33" s="97"/>
      <c r="E33" s="97"/>
      <c r="F33" s="97"/>
      <c r="G33" s="97"/>
      <c r="H33" s="97">
        <v>59</v>
      </c>
      <c r="I33" s="97">
        <v>25</v>
      </c>
      <c r="J33" s="97"/>
      <c r="K33" s="97"/>
      <c r="L33" s="89">
        <v>84</v>
      </c>
      <c r="M33" s="90">
        <f>L33/$L$153</f>
        <v>6.2705285159749182E-3</v>
      </c>
      <c r="N33" s="106"/>
    </row>
    <row r="34" spans="1:14">
      <c r="A34" s="11" t="s">
        <v>39</v>
      </c>
      <c r="B34" s="24"/>
      <c r="C34" s="97"/>
      <c r="D34" s="97"/>
      <c r="E34" s="97"/>
      <c r="F34" s="97"/>
      <c r="G34" s="97"/>
      <c r="H34" s="97"/>
      <c r="I34" s="97">
        <v>21</v>
      </c>
      <c r="J34" s="97"/>
      <c r="K34" s="97"/>
      <c r="L34" s="89">
        <v>21</v>
      </c>
      <c r="M34" s="90">
        <f>L34/$L$153</f>
        <v>1.5676321289937296E-3</v>
      </c>
      <c r="N34" s="106"/>
    </row>
    <row r="35" spans="1:14">
      <c r="A35" s="55" t="s">
        <v>40</v>
      </c>
      <c r="B35" s="54"/>
      <c r="C35" s="84"/>
      <c r="D35" s="84"/>
      <c r="E35" s="84"/>
      <c r="F35" s="84"/>
      <c r="G35" s="84"/>
      <c r="H35" s="84"/>
      <c r="I35" s="84"/>
      <c r="J35" s="84"/>
      <c r="K35" s="84"/>
      <c r="L35" s="95"/>
      <c r="M35" s="96"/>
      <c r="N35" s="106"/>
    </row>
    <row r="36" spans="1:14">
      <c r="A36" s="11" t="s">
        <v>41</v>
      </c>
      <c r="B36" s="24"/>
      <c r="C36" s="97"/>
      <c r="D36" s="97"/>
      <c r="E36" s="97"/>
      <c r="F36" s="97"/>
      <c r="G36" s="97"/>
      <c r="H36" s="97"/>
      <c r="I36" s="97"/>
      <c r="J36" s="97">
        <v>29</v>
      </c>
      <c r="K36" s="97"/>
      <c r="L36" s="89">
        <v>29</v>
      </c>
      <c r="M36" s="90">
        <f>L36/$L$153</f>
        <v>2.1648253209913407E-3</v>
      </c>
      <c r="N36" s="106"/>
    </row>
    <row r="37" spans="1:14">
      <c r="A37" s="11" t="s">
        <v>42</v>
      </c>
      <c r="B37" s="24"/>
      <c r="C37" s="97"/>
      <c r="D37" s="97"/>
      <c r="E37" s="97"/>
      <c r="F37" s="97"/>
      <c r="G37" s="97"/>
      <c r="H37" s="97"/>
      <c r="I37" s="97">
        <v>67</v>
      </c>
      <c r="J37" s="97">
        <v>70</v>
      </c>
      <c r="K37" s="97"/>
      <c r="L37" s="89">
        <v>137</v>
      </c>
      <c r="M37" s="90">
        <f>L37/$L$153</f>
        <v>1.0226933412959093E-2</v>
      </c>
      <c r="N37" s="106"/>
    </row>
    <row r="38" spans="1:14">
      <c r="A38" s="11" t="s">
        <v>43</v>
      </c>
      <c r="B38" s="24"/>
      <c r="C38" s="97"/>
      <c r="D38" s="97"/>
      <c r="E38" s="97"/>
      <c r="F38" s="97"/>
      <c r="G38" s="97"/>
      <c r="H38" s="97"/>
      <c r="I38" s="97"/>
      <c r="J38" s="97">
        <v>25</v>
      </c>
      <c r="K38" s="97"/>
      <c r="L38" s="89">
        <v>25</v>
      </c>
      <c r="M38" s="90">
        <f>L38/$L$153</f>
        <v>1.8662287249925351E-3</v>
      </c>
      <c r="N38" s="106"/>
    </row>
    <row r="39" spans="1:14">
      <c r="A39" s="11" t="s">
        <v>44</v>
      </c>
      <c r="B39" s="24"/>
      <c r="C39" s="97"/>
      <c r="D39" s="97"/>
      <c r="E39" s="97"/>
      <c r="F39" s="97"/>
      <c r="G39" s="97"/>
      <c r="H39" s="97">
        <v>22</v>
      </c>
      <c r="I39" s="97"/>
      <c r="J39" s="97"/>
      <c r="K39" s="97"/>
      <c r="L39" s="89">
        <v>22</v>
      </c>
      <c r="M39" s="90">
        <f>L39/$L$153</f>
        <v>1.6422812779934308E-3</v>
      </c>
      <c r="N39" s="106"/>
    </row>
    <row r="40" spans="1:14">
      <c r="A40" s="55" t="s">
        <v>45</v>
      </c>
      <c r="B40" s="54"/>
      <c r="C40" s="84"/>
      <c r="D40" s="84"/>
      <c r="E40" s="84"/>
      <c r="F40" s="84"/>
      <c r="G40" s="84"/>
      <c r="H40" s="84"/>
      <c r="I40" s="84"/>
      <c r="J40" s="84"/>
      <c r="K40" s="84"/>
      <c r="L40" s="95"/>
      <c r="M40" s="96"/>
      <c r="N40" s="106"/>
    </row>
    <row r="41" spans="1:14">
      <c r="A41" s="11" t="s">
        <v>46</v>
      </c>
      <c r="B41" s="5" t="s">
        <v>47</v>
      </c>
      <c r="C41" s="97"/>
      <c r="D41" s="97"/>
      <c r="E41" s="97"/>
      <c r="F41" s="97">
        <v>29</v>
      </c>
      <c r="G41" s="97"/>
      <c r="H41" s="97"/>
      <c r="I41" s="97">
        <v>79</v>
      </c>
      <c r="J41" s="97">
        <v>21</v>
      </c>
      <c r="K41" s="97">
        <v>25</v>
      </c>
      <c r="L41" s="89">
        <v>154</v>
      </c>
      <c r="M41" s="90">
        <f>L41/$L$153</f>
        <v>1.1495968945954015E-2</v>
      </c>
      <c r="N41" s="106"/>
    </row>
    <row r="42" spans="1:14">
      <c r="A42" s="11" t="s">
        <v>48</v>
      </c>
      <c r="B42" s="24"/>
      <c r="C42" s="97"/>
      <c r="D42" s="97"/>
      <c r="E42" s="97"/>
      <c r="F42" s="97"/>
      <c r="G42" s="97">
        <v>24</v>
      </c>
      <c r="H42" s="97"/>
      <c r="I42" s="97"/>
      <c r="J42" s="97"/>
      <c r="K42" s="97"/>
      <c r="L42" s="89">
        <v>24</v>
      </c>
      <c r="M42" s="90">
        <f>L42/$L$153</f>
        <v>1.7915795759928337E-3</v>
      </c>
      <c r="N42" s="106"/>
    </row>
    <row r="43" spans="1:14">
      <c r="A43" s="53" t="s">
        <v>49</v>
      </c>
      <c r="B43" s="54"/>
      <c r="C43" s="84"/>
      <c r="D43" s="84"/>
      <c r="E43" s="84"/>
      <c r="F43" s="84"/>
      <c r="G43" s="84"/>
      <c r="H43" s="84"/>
      <c r="I43" s="84"/>
      <c r="J43" s="84"/>
      <c r="K43" s="84"/>
      <c r="L43" s="95"/>
      <c r="M43" s="96"/>
      <c r="N43" s="106"/>
    </row>
    <row r="44" spans="1:14">
      <c r="A44" s="11" t="s">
        <v>50</v>
      </c>
      <c r="B44" s="5" t="s">
        <v>51</v>
      </c>
      <c r="C44" s="97"/>
      <c r="D44" s="97"/>
      <c r="E44" s="97"/>
      <c r="F44" s="97"/>
      <c r="G44" s="97"/>
      <c r="H44" s="97"/>
      <c r="I44" s="97">
        <v>28</v>
      </c>
      <c r="J44" s="97"/>
      <c r="K44" s="97"/>
      <c r="L44" s="89">
        <v>28</v>
      </c>
      <c r="M44" s="90">
        <f>L44/$L$153</f>
        <v>2.0901761719916393E-3</v>
      </c>
      <c r="N44" s="106"/>
    </row>
    <row r="45" spans="1:14">
      <c r="A45" s="11" t="s">
        <v>52</v>
      </c>
      <c r="B45" s="24"/>
      <c r="C45" s="97"/>
      <c r="D45" s="97"/>
      <c r="E45" s="97">
        <v>196</v>
      </c>
      <c r="F45" s="97">
        <v>54</v>
      </c>
      <c r="G45" s="97">
        <v>114</v>
      </c>
      <c r="H45" s="97">
        <v>121</v>
      </c>
      <c r="I45" s="97">
        <v>216</v>
      </c>
      <c r="J45" s="97">
        <v>21</v>
      </c>
      <c r="K45" s="97"/>
      <c r="L45" s="89">
        <v>722</v>
      </c>
      <c r="M45" s="90">
        <f>L45/$L$153</f>
        <v>5.389668557778441E-2</v>
      </c>
      <c r="N45" s="106"/>
    </row>
    <row r="46" spans="1:14" ht="24">
      <c r="A46" s="11" t="s">
        <v>53</v>
      </c>
      <c r="B46" s="5" t="s">
        <v>54</v>
      </c>
      <c r="C46" s="97"/>
      <c r="D46" s="97"/>
      <c r="E46" s="97"/>
      <c r="F46" s="97"/>
      <c r="G46" s="97"/>
      <c r="H46" s="97"/>
      <c r="I46" s="97">
        <v>28</v>
      </c>
      <c r="J46" s="97"/>
      <c r="K46" s="97"/>
      <c r="L46" s="89">
        <v>28</v>
      </c>
      <c r="M46" s="90">
        <f>L46/$L$153</f>
        <v>2.0901761719916393E-3</v>
      </c>
      <c r="N46" s="106"/>
    </row>
    <row r="47" spans="1:14">
      <c r="A47" s="53" t="s">
        <v>55</v>
      </c>
      <c r="B47" s="54"/>
      <c r="C47" s="84"/>
      <c r="D47" s="84"/>
      <c r="E47" s="84"/>
      <c r="F47" s="84"/>
      <c r="G47" s="84"/>
      <c r="H47" s="84"/>
      <c r="I47" s="84"/>
      <c r="J47" s="84"/>
      <c r="K47" s="84"/>
      <c r="L47" s="95"/>
      <c r="M47" s="96"/>
      <c r="N47" s="106"/>
    </row>
    <row r="48" spans="1:14" ht="36">
      <c r="A48" s="11" t="s">
        <v>56</v>
      </c>
      <c r="B48" s="20" t="s">
        <v>57</v>
      </c>
      <c r="C48" s="97"/>
      <c r="D48" s="97"/>
      <c r="E48" s="97">
        <v>24</v>
      </c>
      <c r="F48" s="97"/>
      <c r="G48" s="97">
        <v>28</v>
      </c>
      <c r="H48" s="97"/>
      <c r="I48" s="97">
        <v>22</v>
      </c>
      <c r="J48" s="97"/>
      <c r="K48" s="97"/>
      <c r="L48" s="89">
        <v>74</v>
      </c>
      <c r="M48" s="90">
        <f>L48/$L$153</f>
        <v>5.5240370259779037E-3</v>
      </c>
      <c r="N48" s="106"/>
    </row>
    <row r="49" spans="1:14">
      <c r="A49" s="11" t="s">
        <v>58</v>
      </c>
      <c r="B49" s="24"/>
      <c r="C49" s="97"/>
      <c r="D49" s="97"/>
      <c r="E49" s="97"/>
      <c r="F49" s="97"/>
      <c r="G49" s="97"/>
      <c r="H49" s="97"/>
      <c r="I49" s="97">
        <v>25</v>
      </c>
      <c r="J49" s="97"/>
      <c r="K49" s="97"/>
      <c r="L49" s="89">
        <v>25</v>
      </c>
      <c r="M49" s="90">
        <f>L49/$L$153</f>
        <v>1.8662287249925351E-3</v>
      </c>
      <c r="N49" s="106"/>
    </row>
    <row r="50" spans="1:14">
      <c r="A50" s="56" t="s">
        <v>59</v>
      </c>
      <c r="B50" s="56"/>
      <c r="C50" s="98"/>
      <c r="D50" s="98"/>
      <c r="E50" s="98"/>
      <c r="F50" s="98"/>
      <c r="G50" s="98"/>
      <c r="H50" s="98"/>
      <c r="I50" s="98"/>
      <c r="J50" s="98"/>
      <c r="K50" s="98"/>
      <c r="L50" s="99"/>
      <c r="M50" s="100"/>
      <c r="N50" s="106"/>
    </row>
    <row r="51" spans="1:14">
      <c r="A51" s="55" t="s">
        <v>60</v>
      </c>
      <c r="B51" s="54"/>
      <c r="C51" s="84"/>
      <c r="D51" s="84"/>
      <c r="E51" s="84"/>
      <c r="F51" s="84"/>
      <c r="G51" s="84"/>
      <c r="H51" s="84"/>
      <c r="I51" s="84"/>
      <c r="J51" s="84"/>
      <c r="K51" s="84"/>
      <c r="L51" s="95"/>
      <c r="M51" s="96"/>
      <c r="N51" s="106"/>
    </row>
    <row r="52" spans="1:14">
      <c r="A52" s="18" t="s">
        <v>61</v>
      </c>
      <c r="B52" s="24"/>
      <c r="C52" s="97"/>
      <c r="D52" s="97"/>
      <c r="E52" s="97"/>
      <c r="F52" s="97"/>
      <c r="G52" s="97"/>
      <c r="H52" s="97"/>
      <c r="I52" s="97">
        <v>44</v>
      </c>
      <c r="J52" s="97"/>
      <c r="K52" s="97"/>
      <c r="L52" s="89">
        <v>44</v>
      </c>
      <c r="M52" s="90">
        <f>L52/$L$153</f>
        <v>3.2845625559868616E-3</v>
      </c>
      <c r="N52" s="106"/>
    </row>
    <row r="53" spans="1:14">
      <c r="A53" s="49" t="s">
        <v>62</v>
      </c>
      <c r="B53" s="50"/>
      <c r="C53" s="82"/>
      <c r="D53" s="82"/>
      <c r="E53" s="82"/>
      <c r="F53" s="82"/>
      <c r="G53" s="82"/>
      <c r="H53" s="82"/>
      <c r="I53" s="82"/>
      <c r="J53" s="82"/>
      <c r="K53" s="82"/>
      <c r="L53" s="91"/>
      <c r="M53" s="92"/>
      <c r="N53" s="106"/>
    </row>
    <row r="54" spans="1:14">
      <c r="A54" s="43" t="s">
        <v>63</v>
      </c>
      <c r="B54" s="45"/>
      <c r="C54" s="83"/>
      <c r="D54" s="83"/>
      <c r="E54" s="83"/>
      <c r="F54" s="83"/>
      <c r="G54" s="83"/>
      <c r="H54" s="83"/>
      <c r="I54" s="83"/>
      <c r="J54" s="83"/>
      <c r="K54" s="83"/>
      <c r="L54" s="93"/>
      <c r="M54" s="94"/>
      <c r="N54" s="106"/>
    </row>
    <row r="55" spans="1:14">
      <c r="A55" s="55" t="s">
        <v>64</v>
      </c>
      <c r="B55" s="54"/>
      <c r="C55" s="84"/>
      <c r="D55" s="84"/>
      <c r="E55" s="84"/>
      <c r="F55" s="84"/>
      <c r="G55" s="84"/>
      <c r="H55" s="84"/>
      <c r="I55" s="84"/>
      <c r="J55" s="84"/>
      <c r="K55" s="84"/>
      <c r="L55" s="95"/>
      <c r="M55" s="96"/>
      <c r="N55" s="106"/>
    </row>
    <row r="56" spans="1:14">
      <c r="A56" s="18" t="s">
        <v>65</v>
      </c>
      <c r="B56" s="5" t="s">
        <v>66</v>
      </c>
      <c r="C56" s="97"/>
      <c r="D56" s="97"/>
      <c r="E56" s="97"/>
      <c r="F56" s="97"/>
      <c r="G56" s="97"/>
      <c r="H56" s="97">
        <v>25</v>
      </c>
      <c r="I56" s="97"/>
      <c r="J56" s="97"/>
      <c r="K56" s="97"/>
      <c r="L56" s="89">
        <v>25</v>
      </c>
      <c r="M56" s="90">
        <f>L56/$L$153</f>
        <v>1.8662287249925351E-3</v>
      </c>
      <c r="N56" s="106"/>
    </row>
    <row r="57" spans="1:14">
      <c r="A57" s="43" t="s">
        <v>67</v>
      </c>
      <c r="B57" s="45"/>
      <c r="C57" s="83"/>
      <c r="D57" s="83"/>
      <c r="E57" s="83"/>
      <c r="F57" s="83"/>
      <c r="G57" s="83"/>
      <c r="H57" s="83"/>
      <c r="I57" s="83"/>
      <c r="J57" s="83"/>
      <c r="K57" s="83"/>
      <c r="L57" s="93"/>
      <c r="M57" s="94"/>
      <c r="N57" s="106"/>
    </row>
    <row r="58" spans="1:14">
      <c r="A58" s="55" t="s">
        <v>68</v>
      </c>
      <c r="B58" s="54"/>
      <c r="C58" s="84"/>
      <c r="D58" s="84"/>
      <c r="E58" s="84"/>
      <c r="F58" s="84"/>
      <c r="G58" s="84"/>
      <c r="H58" s="84"/>
      <c r="I58" s="84"/>
      <c r="J58" s="84"/>
      <c r="K58" s="84"/>
      <c r="L58" s="95"/>
      <c r="M58" s="96"/>
      <c r="N58" s="106"/>
    </row>
    <row r="59" spans="1:14">
      <c r="A59" s="11" t="s">
        <v>69</v>
      </c>
      <c r="B59" s="5" t="s">
        <v>70</v>
      </c>
      <c r="C59" s="97"/>
      <c r="D59" s="97"/>
      <c r="E59" s="97"/>
      <c r="F59" s="97">
        <v>24</v>
      </c>
      <c r="G59" s="97"/>
      <c r="H59" s="97"/>
      <c r="I59" s="97"/>
      <c r="J59" s="97"/>
      <c r="K59" s="97"/>
      <c r="L59" s="89">
        <v>24</v>
      </c>
      <c r="M59" s="90">
        <f>L59/$L$153</f>
        <v>1.7915795759928337E-3</v>
      </c>
      <c r="N59" s="106"/>
    </row>
    <row r="60" spans="1:14">
      <c r="A60" s="55" t="s">
        <v>71</v>
      </c>
      <c r="B60" s="54"/>
      <c r="C60" s="84"/>
      <c r="D60" s="84"/>
      <c r="E60" s="84"/>
      <c r="F60" s="84"/>
      <c r="G60" s="84"/>
      <c r="H60" s="84"/>
      <c r="I60" s="84"/>
      <c r="J60" s="84"/>
      <c r="K60" s="84"/>
      <c r="L60" s="95"/>
      <c r="M60" s="96"/>
      <c r="N60" s="106"/>
    </row>
    <row r="61" spans="1:14" ht="24">
      <c r="A61" s="11" t="s">
        <v>72</v>
      </c>
      <c r="B61" s="5" t="s">
        <v>73</v>
      </c>
      <c r="C61" s="97"/>
      <c r="D61" s="97"/>
      <c r="E61" s="97"/>
      <c r="F61" s="97"/>
      <c r="G61" s="97"/>
      <c r="H61" s="97"/>
      <c r="I61" s="97"/>
      <c r="J61" s="97">
        <v>22</v>
      </c>
      <c r="K61" s="97"/>
      <c r="L61" s="89">
        <v>22</v>
      </c>
      <c r="M61" s="90">
        <f>L61/$L$153</f>
        <v>1.6422812779934308E-3</v>
      </c>
      <c r="N61" s="106"/>
    </row>
    <row r="62" spans="1:14">
      <c r="A62" s="43" t="s">
        <v>74</v>
      </c>
      <c r="B62" s="45"/>
      <c r="C62" s="83"/>
      <c r="D62" s="83"/>
      <c r="E62" s="83"/>
      <c r="F62" s="83"/>
      <c r="G62" s="83"/>
      <c r="H62" s="83"/>
      <c r="I62" s="83"/>
      <c r="J62" s="83"/>
      <c r="K62" s="83"/>
      <c r="L62" s="93"/>
      <c r="M62" s="94"/>
      <c r="N62" s="106"/>
    </row>
    <row r="63" spans="1:14">
      <c r="A63" s="55" t="s">
        <v>75</v>
      </c>
      <c r="B63" s="54"/>
      <c r="C63" s="84"/>
      <c r="D63" s="84"/>
      <c r="E63" s="84"/>
      <c r="F63" s="84"/>
      <c r="G63" s="84"/>
      <c r="H63" s="84"/>
      <c r="I63" s="84"/>
      <c r="J63" s="84"/>
      <c r="K63" s="84"/>
      <c r="L63" s="95"/>
      <c r="M63" s="96"/>
      <c r="N63" s="106"/>
    </row>
    <row r="64" spans="1:14" ht="24">
      <c r="A64" s="11" t="s">
        <v>76</v>
      </c>
      <c r="B64" s="5" t="s">
        <v>77</v>
      </c>
      <c r="C64" s="97"/>
      <c r="D64" s="97"/>
      <c r="E64" s="97"/>
      <c r="F64" s="97"/>
      <c r="G64" s="97"/>
      <c r="H64" s="97"/>
      <c r="I64" s="97">
        <v>22</v>
      </c>
      <c r="J64" s="97"/>
      <c r="K64" s="97"/>
      <c r="L64" s="89">
        <v>22</v>
      </c>
      <c r="M64" s="90">
        <f>L64/$L$153</f>
        <v>1.6422812779934308E-3</v>
      </c>
      <c r="N64" s="106"/>
    </row>
    <row r="65" spans="1:14">
      <c r="A65" s="51" t="s">
        <v>78</v>
      </c>
      <c r="B65" s="50"/>
      <c r="C65" s="82"/>
      <c r="D65" s="82"/>
      <c r="E65" s="82"/>
      <c r="F65" s="82"/>
      <c r="G65" s="82"/>
      <c r="H65" s="82"/>
      <c r="I65" s="82"/>
      <c r="J65" s="82"/>
      <c r="K65" s="82"/>
      <c r="L65" s="91"/>
      <c r="M65" s="92"/>
      <c r="N65" s="106"/>
    </row>
    <row r="66" spans="1:14">
      <c r="A66" s="6" t="s">
        <v>79</v>
      </c>
      <c r="B66" s="2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106"/>
    </row>
    <row r="67" spans="1:14">
      <c r="A67" s="17" t="s">
        <v>80</v>
      </c>
      <c r="B67" s="24"/>
      <c r="C67" s="97"/>
      <c r="D67" s="97"/>
      <c r="E67" s="97"/>
      <c r="F67" s="97"/>
      <c r="G67" s="97"/>
      <c r="H67" s="97"/>
      <c r="I67" s="97"/>
      <c r="J67" s="97"/>
      <c r="K67" s="97"/>
      <c r="L67" s="89"/>
      <c r="M67" s="90"/>
      <c r="N67" s="106"/>
    </row>
    <row r="68" spans="1:14" ht="36">
      <c r="A68" s="18" t="s">
        <v>81</v>
      </c>
      <c r="B68" s="20" t="s">
        <v>82</v>
      </c>
      <c r="C68" s="97"/>
      <c r="D68" s="97"/>
      <c r="E68" s="97">
        <v>28</v>
      </c>
      <c r="F68" s="97"/>
      <c r="G68" s="97">
        <v>30</v>
      </c>
      <c r="H68" s="97">
        <v>24</v>
      </c>
      <c r="I68" s="97">
        <v>45</v>
      </c>
      <c r="J68" s="97">
        <v>29</v>
      </c>
      <c r="K68" s="97"/>
      <c r="L68" s="89">
        <v>156</v>
      </c>
      <c r="M68" s="90">
        <f>L68/$L$153</f>
        <v>1.1645267243953419E-2</v>
      </c>
      <c r="N68" s="106"/>
    </row>
    <row r="69" spans="1:14">
      <c r="A69" s="51" t="s">
        <v>83</v>
      </c>
      <c r="B69" s="47"/>
      <c r="C69" s="82"/>
      <c r="D69" s="82"/>
      <c r="E69" s="82"/>
      <c r="F69" s="82"/>
      <c r="G69" s="82"/>
      <c r="H69" s="82"/>
      <c r="I69" s="82"/>
      <c r="J69" s="82"/>
      <c r="K69" s="82"/>
      <c r="L69" s="91"/>
      <c r="M69" s="92"/>
      <c r="N69" s="106"/>
    </row>
    <row r="70" spans="1:14">
      <c r="A70" s="6" t="s">
        <v>84</v>
      </c>
      <c r="B70" s="10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106"/>
    </row>
    <row r="71" spans="1:14">
      <c r="A71" s="55" t="s">
        <v>85</v>
      </c>
      <c r="B71" s="33"/>
      <c r="C71" s="84"/>
      <c r="D71" s="84"/>
      <c r="E71" s="84"/>
      <c r="F71" s="84"/>
      <c r="G71" s="84"/>
      <c r="H71" s="84"/>
      <c r="I71" s="84"/>
      <c r="J71" s="84"/>
      <c r="K71" s="84"/>
      <c r="L71" s="95"/>
      <c r="M71" s="96"/>
      <c r="N71" s="106"/>
    </row>
    <row r="72" spans="1:14" ht="36">
      <c r="A72" s="18" t="s">
        <v>86</v>
      </c>
      <c r="B72" s="9" t="s">
        <v>87</v>
      </c>
      <c r="C72" s="97"/>
      <c r="D72" s="97"/>
      <c r="E72" s="97">
        <v>80</v>
      </c>
      <c r="F72" s="97"/>
      <c r="G72" s="97"/>
      <c r="H72" s="97"/>
      <c r="I72" s="97"/>
      <c r="J72" s="97"/>
      <c r="K72" s="97"/>
      <c r="L72" s="89">
        <v>80</v>
      </c>
      <c r="M72" s="90">
        <f>L72/$L$153</f>
        <v>5.9719319199761124E-3</v>
      </c>
      <c r="N72" s="106"/>
    </row>
    <row r="73" spans="1:14">
      <c r="A73" s="2" t="s">
        <v>88</v>
      </c>
      <c r="B73" s="10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106"/>
    </row>
    <row r="74" spans="1:14">
      <c r="A74" s="55" t="s">
        <v>89</v>
      </c>
      <c r="B74" s="33"/>
      <c r="C74" s="84"/>
      <c r="D74" s="84"/>
      <c r="E74" s="84"/>
      <c r="F74" s="84"/>
      <c r="G74" s="84"/>
      <c r="H74" s="84"/>
      <c r="I74" s="84"/>
      <c r="J74" s="84"/>
      <c r="K74" s="84"/>
      <c r="L74" s="95"/>
      <c r="M74" s="96"/>
      <c r="N74" s="106"/>
    </row>
    <row r="75" spans="1:14">
      <c r="A75" s="11" t="s">
        <v>90</v>
      </c>
      <c r="B75" s="9" t="s">
        <v>91</v>
      </c>
      <c r="C75" s="97"/>
      <c r="D75" s="97"/>
      <c r="E75" s="97">
        <v>97</v>
      </c>
      <c r="F75" s="97"/>
      <c r="G75" s="97"/>
      <c r="H75" s="97">
        <v>30</v>
      </c>
      <c r="I75" s="97"/>
      <c r="J75" s="97"/>
      <c r="K75" s="97">
        <v>29</v>
      </c>
      <c r="L75" s="89">
        <v>156</v>
      </c>
      <c r="M75" s="90">
        <f>L75/$L$153</f>
        <v>1.1645267243953419E-2</v>
      </c>
      <c r="N75" s="106"/>
    </row>
    <row r="76" spans="1:14">
      <c r="A76" s="55" t="s">
        <v>92</v>
      </c>
      <c r="B76" s="33"/>
      <c r="C76" s="84"/>
      <c r="D76" s="84"/>
      <c r="E76" s="84"/>
      <c r="F76" s="84"/>
      <c r="G76" s="84"/>
      <c r="H76" s="84"/>
      <c r="I76" s="84"/>
      <c r="J76" s="84"/>
      <c r="K76" s="84"/>
      <c r="L76" s="95"/>
      <c r="M76" s="96"/>
      <c r="N76" s="106"/>
    </row>
    <row r="77" spans="1:14" ht="24">
      <c r="A77" s="11" t="s">
        <v>93</v>
      </c>
      <c r="B77" s="9" t="s">
        <v>94</v>
      </c>
      <c r="C77" s="97"/>
      <c r="D77" s="97"/>
      <c r="E77" s="97"/>
      <c r="F77" s="97"/>
      <c r="G77" s="97"/>
      <c r="H77" s="97"/>
      <c r="I77" s="97"/>
      <c r="J77" s="97">
        <v>22</v>
      </c>
      <c r="K77" s="97"/>
      <c r="L77" s="89">
        <v>22</v>
      </c>
      <c r="M77" s="90">
        <f>L77/$L$153</f>
        <v>1.6422812779934308E-3</v>
      </c>
      <c r="N77" s="106"/>
    </row>
    <row r="78" spans="1:14" ht="24">
      <c r="A78" s="11" t="s">
        <v>95</v>
      </c>
      <c r="B78" s="9" t="s">
        <v>96</v>
      </c>
      <c r="C78" s="97"/>
      <c r="D78" s="97"/>
      <c r="E78" s="97"/>
      <c r="F78" s="97"/>
      <c r="G78" s="97"/>
      <c r="H78" s="97">
        <v>29</v>
      </c>
      <c r="I78" s="97"/>
      <c r="J78" s="97"/>
      <c r="K78" s="97"/>
      <c r="L78" s="89">
        <v>29</v>
      </c>
      <c r="M78" s="90">
        <f>L78/$L$153</f>
        <v>2.1648253209913407E-3</v>
      </c>
      <c r="N78" s="106"/>
    </row>
    <row r="79" spans="1:14" ht="24">
      <c r="A79" s="11" t="s">
        <v>97</v>
      </c>
      <c r="B79" s="9" t="s">
        <v>98</v>
      </c>
      <c r="C79" s="97"/>
      <c r="D79" s="97"/>
      <c r="E79" s="97"/>
      <c r="F79" s="97"/>
      <c r="G79" s="97"/>
      <c r="H79" s="97">
        <v>23</v>
      </c>
      <c r="I79" s="97">
        <v>57</v>
      </c>
      <c r="J79" s="97"/>
      <c r="K79" s="97"/>
      <c r="L79" s="89">
        <v>80</v>
      </c>
      <c r="M79" s="90">
        <f>L79/$L$153</f>
        <v>5.9719319199761124E-3</v>
      </c>
      <c r="N79" s="106"/>
    </row>
    <row r="80" spans="1:14" ht="48">
      <c r="A80" s="11" t="s">
        <v>99</v>
      </c>
      <c r="B80" s="9" t="s">
        <v>100</v>
      </c>
      <c r="C80" s="97"/>
      <c r="D80" s="97"/>
      <c r="E80" s="97">
        <v>21</v>
      </c>
      <c r="F80" s="97"/>
      <c r="G80" s="97"/>
      <c r="H80" s="97">
        <v>25</v>
      </c>
      <c r="I80" s="97">
        <v>30</v>
      </c>
      <c r="J80" s="97">
        <v>23</v>
      </c>
      <c r="K80" s="97"/>
      <c r="L80" s="89">
        <v>99</v>
      </c>
      <c r="M80" s="90">
        <f>L80/$L$153</f>
        <v>7.3902657509704386E-3</v>
      </c>
      <c r="N80" s="106"/>
    </row>
    <row r="81" spans="1:14" ht="36">
      <c r="A81" s="11" t="s">
        <v>101</v>
      </c>
      <c r="B81" s="9" t="s">
        <v>102</v>
      </c>
      <c r="C81" s="97"/>
      <c r="D81" s="97"/>
      <c r="E81" s="97">
        <v>50</v>
      </c>
      <c r="F81" s="97"/>
      <c r="G81" s="97"/>
      <c r="H81" s="97">
        <v>28</v>
      </c>
      <c r="I81" s="97"/>
      <c r="J81" s="97"/>
      <c r="K81" s="97"/>
      <c r="L81" s="89">
        <v>78</v>
      </c>
      <c r="M81" s="90">
        <f>L81/$L$153</f>
        <v>5.8226336219767095E-3</v>
      </c>
      <c r="N81" s="106"/>
    </row>
    <row r="82" spans="1:14" ht="48">
      <c r="A82" s="11" t="s">
        <v>103</v>
      </c>
      <c r="B82" s="7" t="s">
        <v>104</v>
      </c>
      <c r="C82" s="97"/>
      <c r="D82" s="97"/>
      <c r="E82" s="97">
        <v>30</v>
      </c>
      <c r="F82" s="97"/>
      <c r="G82" s="97"/>
      <c r="H82" s="97">
        <v>30</v>
      </c>
      <c r="I82" s="97"/>
      <c r="J82" s="97"/>
      <c r="K82" s="97"/>
      <c r="L82" s="89">
        <v>60</v>
      </c>
      <c r="M82" s="90">
        <f>L82/$L$153</f>
        <v>4.4789489399820843E-3</v>
      </c>
      <c r="N82" s="106"/>
    </row>
    <row r="83" spans="1:14" ht="36">
      <c r="A83" s="11" t="s">
        <v>105</v>
      </c>
      <c r="B83" s="9" t="s">
        <v>106</v>
      </c>
      <c r="C83" s="97"/>
      <c r="D83" s="97"/>
      <c r="E83" s="97">
        <v>130</v>
      </c>
      <c r="F83" s="97"/>
      <c r="G83" s="97"/>
      <c r="H83" s="97">
        <v>101</v>
      </c>
      <c r="I83" s="97">
        <v>24</v>
      </c>
      <c r="J83" s="97"/>
      <c r="K83" s="97"/>
      <c r="L83" s="89">
        <v>255</v>
      </c>
      <c r="M83" s="90">
        <f>L83/$L$153</f>
        <v>1.9035532994923859E-2</v>
      </c>
      <c r="N83" s="106"/>
    </row>
    <row r="84" spans="1:14">
      <c r="A84" s="11" t="s">
        <v>107</v>
      </c>
      <c r="B84" s="8"/>
      <c r="C84" s="97"/>
      <c r="D84" s="97"/>
      <c r="E84" s="97"/>
      <c r="F84" s="97"/>
      <c r="G84" s="97"/>
      <c r="H84" s="97"/>
      <c r="I84" s="97"/>
      <c r="J84" s="97">
        <v>24</v>
      </c>
      <c r="K84" s="97"/>
      <c r="L84" s="89">
        <v>24</v>
      </c>
      <c r="M84" s="90">
        <f>L84/$L$153</f>
        <v>1.7915795759928337E-3</v>
      </c>
      <c r="N84" s="106"/>
    </row>
    <row r="85" spans="1:14" ht="48">
      <c r="A85" s="11" t="s">
        <v>108</v>
      </c>
      <c r="B85" s="7" t="s">
        <v>109</v>
      </c>
      <c r="C85" s="97"/>
      <c r="D85" s="97"/>
      <c r="E85" s="97"/>
      <c r="F85" s="97"/>
      <c r="G85" s="97"/>
      <c r="H85" s="97"/>
      <c r="I85" s="97"/>
      <c r="J85" s="97">
        <v>25</v>
      </c>
      <c r="K85" s="97"/>
      <c r="L85" s="89">
        <v>25</v>
      </c>
      <c r="M85" s="90">
        <f>L85/$L$153</f>
        <v>1.8662287249925351E-3</v>
      </c>
      <c r="N85" s="106"/>
    </row>
    <row r="86" spans="1:14">
      <c r="A86" s="55" t="s">
        <v>110</v>
      </c>
      <c r="B86" s="33"/>
      <c r="C86" s="84"/>
      <c r="D86" s="84"/>
      <c r="E86" s="86"/>
      <c r="F86" s="86"/>
      <c r="G86" s="86"/>
      <c r="H86" s="86"/>
      <c r="I86" s="86"/>
      <c r="J86" s="86"/>
      <c r="K86" s="86"/>
      <c r="L86" s="86"/>
      <c r="M86" s="87"/>
      <c r="N86" s="106"/>
    </row>
    <row r="87" spans="1:14">
      <c r="A87" s="29" t="s">
        <v>199</v>
      </c>
      <c r="B87" s="28"/>
      <c r="C87" s="97"/>
      <c r="D87" s="97"/>
      <c r="E87" s="97">
        <v>29</v>
      </c>
      <c r="F87" s="97"/>
      <c r="G87" s="97"/>
      <c r="H87" s="97"/>
      <c r="I87" s="97">
        <v>24</v>
      </c>
      <c r="J87" s="97"/>
      <c r="K87" s="97"/>
      <c r="L87" s="101">
        <v>53</v>
      </c>
      <c r="M87" s="102">
        <f>L87/$L$153</f>
        <v>3.9564048969841746E-3</v>
      </c>
      <c r="N87" s="106"/>
    </row>
    <row r="88" spans="1:14" s="58" customFormat="1">
      <c r="A88" s="11" t="s">
        <v>111</v>
      </c>
      <c r="B88" s="8"/>
      <c r="C88" s="97"/>
      <c r="D88" s="97"/>
      <c r="E88" s="97">
        <v>48</v>
      </c>
      <c r="F88" s="97"/>
      <c r="G88" s="97">
        <v>29</v>
      </c>
      <c r="H88" s="97">
        <v>58</v>
      </c>
      <c r="I88" s="97">
        <v>44</v>
      </c>
      <c r="J88" s="97"/>
      <c r="K88" s="97"/>
      <c r="L88" s="89">
        <v>179</v>
      </c>
      <c r="M88" s="90">
        <f>L88/$L$153</f>
        <v>1.3362197670946551E-2</v>
      </c>
      <c r="N88" s="106"/>
    </row>
    <row r="89" spans="1:14">
      <c r="A89" s="11" t="s">
        <v>112</v>
      </c>
      <c r="B89" s="8"/>
      <c r="C89" s="97"/>
      <c r="D89" s="97"/>
      <c r="E89" s="97">
        <v>52</v>
      </c>
      <c r="F89" s="97"/>
      <c r="G89" s="97">
        <v>28</v>
      </c>
      <c r="H89" s="97"/>
      <c r="I89" s="97"/>
      <c r="J89" s="97"/>
      <c r="K89" s="97"/>
      <c r="L89" s="89">
        <v>80</v>
      </c>
      <c r="M89" s="90">
        <f>L89/$L$153</f>
        <v>5.9719319199761124E-3</v>
      </c>
      <c r="N89" s="106"/>
    </row>
    <row r="90" spans="1:14" ht="24">
      <c r="A90" s="14" t="s">
        <v>113</v>
      </c>
      <c r="B90" s="15"/>
      <c r="C90" s="97"/>
      <c r="D90" s="97"/>
      <c r="E90" s="97">
        <v>124</v>
      </c>
      <c r="F90" s="97">
        <v>29</v>
      </c>
      <c r="G90" s="97">
        <v>52</v>
      </c>
      <c r="H90" s="97">
        <v>25</v>
      </c>
      <c r="I90" s="97">
        <v>58</v>
      </c>
      <c r="J90" s="97"/>
      <c r="K90" s="97"/>
      <c r="L90" s="89">
        <v>288</v>
      </c>
      <c r="M90" s="90">
        <f>L90/$L$153</f>
        <v>2.1498954911914003E-2</v>
      </c>
      <c r="N90" s="106"/>
    </row>
    <row r="91" spans="1:14">
      <c r="A91" s="11" t="s">
        <v>114</v>
      </c>
      <c r="B91" s="9" t="s">
        <v>115</v>
      </c>
      <c r="C91" s="97"/>
      <c r="D91" s="97"/>
      <c r="E91" s="97">
        <v>29</v>
      </c>
      <c r="F91" s="97"/>
      <c r="G91" s="97"/>
      <c r="H91" s="97">
        <v>29</v>
      </c>
      <c r="I91" s="97"/>
      <c r="J91" s="97"/>
      <c r="K91" s="97"/>
      <c r="L91" s="89">
        <v>58</v>
      </c>
      <c r="M91" s="90">
        <f>L91/$L$153</f>
        <v>4.3296506419826814E-3</v>
      </c>
      <c r="N91" s="106"/>
    </row>
    <row r="92" spans="1:14" ht="24">
      <c r="A92" s="32" t="s">
        <v>116</v>
      </c>
      <c r="B92" s="32"/>
      <c r="C92" s="84"/>
      <c r="D92" s="84"/>
      <c r="E92" s="84"/>
      <c r="F92" s="84"/>
      <c r="G92" s="84"/>
      <c r="H92" s="84"/>
      <c r="I92" s="84"/>
      <c r="J92" s="84"/>
      <c r="K92" s="84"/>
      <c r="L92" s="95"/>
      <c r="M92" s="96"/>
      <c r="N92" s="106"/>
    </row>
    <row r="93" spans="1:14">
      <c r="A93" s="11" t="s">
        <v>117</v>
      </c>
      <c r="B93" s="24"/>
      <c r="C93" s="97"/>
      <c r="D93" s="97"/>
      <c r="E93" s="97">
        <v>175</v>
      </c>
      <c r="F93" s="97"/>
      <c r="G93" s="97">
        <v>30</v>
      </c>
      <c r="H93" s="97">
        <v>29</v>
      </c>
      <c r="I93" s="97">
        <v>30</v>
      </c>
      <c r="J93" s="97"/>
      <c r="K93" s="97"/>
      <c r="L93" s="89">
        <v>264</v>
      </c>
      <c r="M93" s="90">
        <f>L93/$L$153</f>
        <v>1.9707375335921172E-2</v>
      </c>
      <c r="N93" s="106"/>
    </row>
    <row r="94" spans="1:14">
      <c r="A94" s="36" t="s">
        <v>118</v>
      </c>
      <c r="B94" s="45"/>
      <c r="C94" s="83"/>
      <c r="D94" s="83"/>
      <c r="E94" s="83"/>
      <c r="F94" s="83"/>
      <c r="G94" s="83"/>
      <c r="H94" s="83"/>
      <c r="I94" s="83"/>
      <c r="J94" s="83"/>
      <c r="K94" s="83"/>
      <c r="L94" s="93"/>
      <c r="M94" s="94"/>
      <c r="N94" s="106"/>
    </row>
    <row r="95" spans="1:14">
      <c r="A95" s="32" t="s">
        <v>119</v>
      </c>
      <c r="B95" s="54"/>
      <c r="C95" s="84"/>
      <c r="D95" s="84"/>
      <c r="E95" s="84"/>
      <c r="F95" s="84"/>
      <c r="G95" s="84"/>
      <c r="H95" s="84"/>
      <c r="I95" s="84"/>
      <c r="J95" s="84"/>
      <c r="K95" s="84"/>
      <c r="L95" s="95"/>
      <c r="M95" s="96"/>
      <c r="N95" s="106"/>
    </row>
    <row r="96" spans="1:14" ht="24.75">
      <c r="A96" s="5" t="s">
        <v>120</v>
      </c>
      <c r="B96" s="24" t="s">
        <v>121</v>
      </c>
      <c r="C96" s="97"/>
      <c r="D96" s="97"/>
      <c r="E96" s="97">
        <v>22</v>
      </c>
      <c r="F96" s="97"/>
      <c r="G96" s="97"/>
      <c r="H96" s="97"/>
      <c r="I96" s="97"/>
      <c r="J96" s="97"/>
      <c r="K96" s="97"/>
      <c r="L96" s="89">
        <v>22</v>
      </c>
      <c r="M96" s="90">
        <f>L96/$L$153</f>
        <v>1.6422812779934308E-3</v>
      </c>
      <c r="N96" s="106"/>
    </row>
    <row r="97" spans="1:14">
      <c r="A97" s="5" t="s">
        <v>122</v>
      </c>
      <c r="B97" s="24"/>
      <c r="C97" s="97"/>
      <c r="D97" s="97"/>
      <c r="E97" s="97">
        <v>29</v>
      </c>
      <c r="F97" s="97"/>
      <c r="G97" s="97"/>
      <c r="H97" s="97"/>
      <c r="I97" s="97"/>
      <c r="J97" s="97"/>
      <c r="K97" s="97"/>
      <c r="L97" s="89">
        <v>29</v>
      </c>
      <c r="M97" s="90">
        <f>L97/$L$153</f>
        <v>2.1648253209913407E-3</v>
      </c>
      <c r="N97" s="106"/>
    </row>
    <row r="98" spans="1:14">
      <c r="A98" s="32" t="s">
        <v>123</v>
      </c>
      <c r="B98" s="54"/>
      <c r="C98" s="84"/>
      <c r="D98" s="84"/>
      <c r="E98" s="84"/>
      <c r="F98" s="84"/>
      <c r="G98" s="84"/>
      <c r="H98" s="84"/>
      <c r="I98" s="84"/>
      <c r="J98" s="84"/>
      <c r="K98" s="84"/>
      <c r="L98" s="95"/>
      <c r="M98" s="96"/>
      <c r="N98" s="106"/>
    </row>
    <row r="99" spans="1:14" ht="24">
      <c r="A99" s="5" t="s">
        <v>124</v>
      </c>
      <c r="B99" s="5" t="s">
        <v>125</v>
      </c>
      <c r="C99" s="97"/>
      <c r="D99" s="97"/>
      <c r="E99" s="97">
        <v>23</v>
      </c>
      <c r="F99" s="97"/>
      <c r="G99" s="97"/>
      <c r="H99" s="97"/>
      <c r="I99" s="97"/>
      <c r="J99" s="97"/>
      <c r="K99" s="97"/>
      <c r="L99" s="89">
        <v>23</v>
      </c>
      <c r="M99" s="90">
        <f>L99/$L$153</f>
        <v>1.7169304269931322E-3</v>
      </c>
      <c r="N99" s="106"/>
    </row>
    <row r="100" spans="1:14">
      <c r="A100" s="32" t="s">
        <v>126</v>
      </c>
      <c r="B100" s="59"/>
      <c r="C100" s="84"/>
      <c r="D100" s="84"/>
      <c r="E100" s="84"/>
      <c r="F100" s="84"/>
      <c r="G100" s="84"/>
      <c r="H100" s="84"/>
      <c r="I100" s="84"/>
      <c r="J100" s="84"/>
      <c r="K100" s="84"/>
      <c r="L100" s="95"/>
      <c r="M100" s="96"/>
      <c r="N100" s="106"/>
    </row>
    <row r="101" spans="1:14">
      <c r="A101" s="5" t="s">
        <v>127</v>
      </c>
      <c r="B101" s="5" t="s">
        <v>128</v>
      </c>
      <c r="C101" s="97"/>
      <c r="D101" s="97"/>
      <c r="E101" s="97" t="s">
        <v>204</v>
      </c>
      <c r="F101" s="97">
        <v>47</v>
      </c>
      <c r="G101" s="97">
        <v>24</v>
      </c>
      <c r="H101" s="97">
        <v>24</v>
      </c>
      <c r="I101" s="97">
        <v>0</v>
      </c>
      <c r="J101" s="97"/>
      <c r="K101" s="97"/>
      <c r="L101" s="89">
        <v>95</v>
      </c>
      <c r="M101" s="90">
        <f>L101/$L$153</f>
        <v>7.0916691549716337E-3</v>
      </c>
      <c r="N101" s="106"/>
    </row>
    <row r="102" spans="1:14">
      <c r="A102" s="36" t="s">
        <v>129</v>
      </c>
      <c r="B102" s="45"/>
      <c r="C102" s="83"/>
      <c r="D102" s="83"/>
      <c r="E102" s="83"/>
      <c r="F102" s="83"/>
      <c r="G102" s="83"/>
      <c r="H102" s="83"/>
      <c r="I102" s="83"/>
      <c r="J102" s="83"/>
      <c r="K102" s="83"/>
      <c r="L102" s="93"/>
      <c r="M102" s="94"/>
      <c r="N102" s="106"/>
    </row>
    <row r="103" spans="1:14">
      <c r="A103" s="32" t="s">
        <v>130</v>
      </c>
      <c r="B103" s="54"/>
      <c r="C103" s="84"/>
      <c r="D103" s="84"/>
      <c r="E103" s="84"/>
      <c r="F103" s="84"/>
      <c r="G103" s="84"/>
      <c r="H103" s="84"/>
      <c r="I103" s="84"/>
      <c r="J103" s="84"/>
      <c r="K103" s="84"/>
      <c r="L103" s="95"/>
      <c r="M103" s="96"/>
      <c r="N103" s="106"/>
    </row>
    <row r="104" spans="1:14">
      <c r="A104" s="5" t="s">
        <v>131</v>
      </c>
      <c r="B104" s="24"/>
      <c r="C104" s="97"/>
      <c r="D104" s="97"/>
      <c r="E104" s="97"/>
      <c r="F104" s="97"/>
      <c r="G104" s="97"/>
      <c r="H104" s="97"/>
      <c r="I104" s="97"/>
      <c r="J104" s="97">
        <v>22</v>
      </c>
      <c r="K104" s="97"/>
      <c r="L104" s="89">
        <v>22</v>
      </c>
      <c r="M104" s="90">
        <f>L104/$L$153</f>
        <v>1.6422812779934308E-3</v>
      </c>
      <c r="N104" s="106"/>
    </row>
    <row r="105" spans="1:14">
      <c r="A105" s="32"/>
      <c r="B105" s="54"/>
      <c r="C105" s="84"/>
      <c r="D105" s="84"/>
      <c r="E105" s="84"/>
      <c r="F105" s="84"/>
      <c r="G105" s="84"/>
      <c r="H105" s="84"/>
      <c r="I105" s="84"/>
      <c r="J105" s="84"/>
      <c r="K105" s="84"/>
      <c r="L105" s="95"/>
      <c r="M105" s="96"/>
      <c r="N105" s="106"/>
    </row>
    <row r="106" spans="1:14" ht="24">
      <c r="A106" s="5" t="s">
        <v>132</v>
      </c>
      <c r="B106" s="5" t="s">
        <v>133</v>
      </c>
      <c r="C106" s="97"/>
      <c r="D106" s="97"/>
      <c r="E106" s="97">
        <v>342</v>
      </c>
      <c r="F106" s="97" t="s">
        <v>204</v>
      </c>
      <c r="G106" s="97">
        <v>51</v>
      </c>
      <c r="H106" s="97">
        <v>54</v>
      </c>
      <c r="I106" s="97">
        <v>25</v>
      </c>
      <c r="J106" s="97">
        <v>29</v>
      </c>
      <c r="K106" s="97"/>
      <c r="L106" s="89">
        <v>501</v>
      </c>
      <c r="M106" s="90">
        <f>L106/$L$153</f>
        <v>3.7399223648850406E-2</v>
      </c>
      <c r="N106" s="106"/>
    </row>
    <row r="107" spans="1:14">
      <c r="A107" s="5" t="s">
        <v>134</v>
      </c>
      <c r="B107" s="24"/>
      <c r="C107" s="97"/>
      <c r="D107" s="97"/>
      <c r="E107" s="97">
        <v>201</v>
      </c>
      <c r="F107" s="97"/>
      <c r="G107" s="97"/>
      <c r="H107" s="97"/>
      <c r="I107" s="97">
        <v>25</v>
      </c>
      <c r="J107" s="97"/>
      <c r="K107" s="97"/>
      <c r="L107" s="89">
        <v>226</v>
      </c>
      <c r="M107" s="90">
        <f>L107/$L$153</f>
        <v>1.6870707673932516E-2</v>
      </c>
      <c r="N107" s="106"/>
    </row>
    <row r="108" spans="1:14" ht="36">
      <c r="A108" s="5" t="s">
        <v>135</v>
      </c>
      <c r="B108" s="5" t="s">
        <v>136</v>
      </c>
      <c r="C108" s="97"/>
      <c r="D108" s="97"/>
      <c r="E108" s="97">
        <v>23</v>
      </c>
      <c r="F108" s="97"/>
      <c r="G108" s="97"/>
      <c r="H108" s="97"/>
      <c r="I108" s="97"/>
      <c r="J108" s="97"/>
      <c r="K108" s="97"/>
      <c r="L108" s="89">
        <v>23</v>
      </c>
      <c r="M108" s="90">
        <f>L108/$L$153</f>
        <v>1.7169304269931322E-3</v>
      </c>
      <c r="N108" s="106"/>
    </row>
    <row r="109" spans="1:14">
      <c r="A109" s="75" t="s">
        <v>137</v>
      </c>
      <c r="B109" s="75"/>
      <c r="C109" s="82"/>
      <c r="D109" s="82"/>
      <c r="E109" s="82"/>
      <c r="F109" s="82"/>
      <c r="G109" s="82"/>
      <c r="H109" s="82"/>
      <c r="I109" s="82"/>
      <c r="J109" s="82"/>
      <c r="K109" s="82"/>
      <c r="L109" s="91"/>
      <c r="M109" s="92"/>
      <c r="N109" s="106"/>
    </row>
    <row r="110" spans="1:14">
      <c r="A110" s="36" t="s">
        <v>138</v>
      </c>
      <c r="B110" s="36"/>
      <c r="C110" s="83"/>
      <c r="D110" s="83"/>
      <c r="E110" s="83"/>
      <c r="F110" s="83"/>
      <c r="G110" s="83"/>
      <c r="H110" s="83"/>
      <c r="I110" s="83"/>
      <c r="J110" s="83"/>
      <c r="K110" s="83"/>
      <c r="L110" s="93"/>
      <c r="M110" s="94"/>
      <c r="N110" s="106"/>
    </row>
    <row r="111" spans="1:14">
      <c r="A111" s="32" t="s">
        <v>139</v>
      </c>
      <c r="B111" s="32"/>
      <c r="C111" s="84"/>
      <c r="D111" s="84"/>
      <c r="E111" s="84"/>
      <c r="F111" s="84"/>
      <c r="G111" s="84"/>
      <c r="H111" s="84"/>
      <c r="I111" s="84"/>
      <c r="J111" s="84"/>
      <c r="K111" s="84"/>
      <c r="L111" s="95"/>
      <c r="M111" s="96"/>
      <c r="N111" s="106"/>
    </row>
    <row r="112" spans="1:14" ht="36">
      <c r="A112" s="5" t="s">
        <v>140</v>
      </c>
      <c r="B112" s="12" t="s">
        <v>141</v>
      </c>
      <c r="C112" s="97"/>
      <c r="D112" s="97"/>
      <c r="E112" s="97">
        <v>25</v>
      </c>
      <c r="F112" s="97"/>
      <c r="G112" s="97"/>
      <c r="H112" s="97"/>
      <c r="I112" s="97"/>
      <c r="J112" s="97"/>
      <c r="K112" s="97"/>
      <c r="L112" s="89">
        <v>25</v>
      </c>
      <c r="M112" s="90">
        <f>L112/$L$153</f>
        <v>1.8662287249925351E-3</v>
      </c>
      <c r="N112" s="106"/>
    </row>
    <row r="113" spans="1:14">
      <c r="A113" s="46" t="s">
        <v>142</v>
      </c>
      <c r="B113" s="46"/>
      <c r="C113" s="82"/>
      <c r="D113" s="82"/>
      <c r="E113" s="82"/>
      <c r="F113" s="82"/>
      <c r="G113" s="82"/>
      <c r="H113" s="82"/>
      <c r="I113" s="82"/>
      <c r="J113" s="82"/>
      <c r="K113" s="82"/>
      <c r="L113" s="91"/>
      <c r="M113" s="92"/>
      <c r="N113" s="106"/>
    </row>
    <row r="114" spans="1:14">
      <c r="A114" s="3" t="s">
        <v>143</v>
      </c>
      <c r="B114" s="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6"/>
    </row>
    <row r="115" spans="1:14">
      <c r="A115" s="32" t="s">
        <v>144</v>
      </c>
      <c r="B115" s="32"/>
      <c r="C115" s="84"/>
      <c r="D115" s="84"/>
      <c r="E115" s="84"/>
      <c r="F115" s="84"/>
      <c r="G115" s="84"/>
      <c r="H115" s="84"/>
      <c r="I115" s="84"/>
      <c r="J115" s="84"/>
      <c r="K115" s="84"/>
      <c r="L115" s="95"/>
      <c r="M115" s="96"/>
      <c r="N115" s="106"/>
    </row>
    <row r="116" spans="1:14">
      <c r="A116" s="5" t="s">
        <v>145</v>
      </c>
      <c r="B116" s="5"/>
      <c r="C116" s="97"/>
      <c r="D116" s="97"/>
      <c r="E116" s="97"/>
      <c r="F116" s="97"/>
      <c r="G116" s="97"/>
      <c r="H116" s="97"/>
      <c r="I116" s="97"/>
      <c r="J116" s="97">
        <v>25</v>
      </c>
      <c r="K116" s="97"/>
      <c r="L116" s="89">
        <v>25</v>
      </c>
      <c r="M116" s="90">
        <f>L116/$L$153</f>
        <v>1.8662287249925351E-3</v>
      </c>
      <c r="N116" s="106"/>
    </row>
    <row r="117" spans="1:14">
      <c r="A117" s="4" t="s">
        <v>146</v>
      </c>
      <c r="B117" s="4"/>
      <c r="C117" s="97"/>
      <c r="D117" s="97"/>
      <c r="E117" s="97"/>
      <c r="F117" s="97"/>
      <c r="G117" s="97"/>
      <c r="H117" s="97"/>
      <c r="I117" s="97"/>
      <c r="J117" s="97"/>
      <c r="K117" s="97"/>
      <c r="L117" s="89"/>
      <c r="M117" s="90">
        <f>L117/$L$153</f>
        <v>0</v>
      </c>
      <c r="N117" s="106"/>
    </row>
    <row r="118" spans="1:14">
      <c r="A118" s="5" t="s">
        <v>147</v>
      </c>
      <c r="B118" s="5"/>
      <c r="C118" s="97"/>
      <c r="D118" s="97"/>
      <c r="E118" s="97">
        <v>25</v>
      </c>
      <c r="F118" s="97"/>
      <c r="G118" s="97">
        <v>23</v>
      </c>
      <c r="H118" s="97">
        <v>73</v>
      </c>
      <c r="I118" s="97"/>
      <c r="J118" s="97"/>
      <c r="K118" s="97"/>
      <c r="L118" s="89">
        <v>121</v>
      </c>
      <c r="M118" s="90">
        <f>L118/$L$153</f>
        <v>9.0325470289638696E-3</v>
      </c>
      <c r="N118" s="106"/>
    </row>
    <row r="119" spans="1:14">
      <c r="A119" s="11" t="s">
        <v>195</v>
      </c>
      <c r="B119" s="11"/>
      <c r="C119" s="97"/>
      <c r="D119" s="97"/>
      <c r="E119" s="97"/>
      <c r="F119" s="97"/>
      <c r="G119" s="97"/>
      <c r="H119" s="97"/>
      <c r="I119" s="97"/>
      <c r="J119" s="97"/>
      <c r="K119" s="97">
        <v>23</v>
      </c>
      <c r="L119" s="89">
        <v>23</v>
      </c>
      <c r="M119" s="90">
        <f>L119/$L$153</f>
        <v>1.7169304269931322E-3</v>
      </c>
      <c r="N119" s="106"/>
    </row>
    <row r="120" spans="1:14">
      <c r="A120" s="3" t="s">
        <v>148</v>
      </c>
      <c r="B120" s="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6"/>
    </row>
    <row r="121" spans="1:14" ht="24">
      <c r="A121" s="5" t="s">
        <v>149</v>
      </c>
      <c r="B121" s="5" t="s">
        <v>150</v>
      </c>
      <c r="C121" s="97"/>
      <c r="D121" s="97"/>
      <c r="E121" s="97">
        <v>72</v>
      </c>
      <c r="F121" s="97"/>
      <c r="G121" s="97"/>
      <c r="H121" s="97">
        <v>22</v>
      </c>
      <c r="I121" s="97"/>
      <c r="J121" s="97"/>
      <c r="K121" s="97" t="s">
        <v>204</v>
      </c>
      <c r="L121" s="89">
        <v>94</v>
      </c>
      <c r="M121" s="90">
        <f>L121/$L$153</f>
        <v>7.0170200059719318E-3</v>
      </c>
      <c r="N121" s="106"/>
    </row>
    <row r="122" spans="1:14" ht="36">
      <c r="A122" s="34" t="s">
        <v>151</v>
      </c>
      <c r="B122" s="60"/>
      <c r="C122" s="84"/>
      <c r="D122" s="84"/>
      <c r="E122" s="84"/>
      <c r="F122" s="84"/>
      <c r="G122" s="84"/>
      <c r="H122" s="84"/>
      <c r="I122" s="84"/>
      <c r="J122" s="84"/>
      <c r="K122" s="84"/>
      <c r="L122" s="95"/>
      <c r="M122" s="96"/>
      <c r="N122" s="106"/>
    </row>
    <row r="123" spans="1:14" ht="24">
      <c r="A123" s="5" t="s">
        <v>152</v>
      </c>
      <c r="B123" s="5" t="s">
        <v>153</v>
      </c>
      <c r="C123" s="97"/>
      <c r="D123" s="97"/>
      <c r="E123" s="97">
        <v>116</v>
      </c>
      <c r="F123" s="97"/>
      <c r="G123" s="97">
        <v>94</v>
      </c>
      <c r="H123" s="97"/>
      <c r="I123" s="97">
        <v>46</v>
      </c>
      <c r="J123" s="97"/>
      <c r="K123" s="97"/>
      <c r="L123" s="89">
        <v>256</v>
      </c>
      <c r="M123" s="90">
        <f>L123/$L$153</f>
        <v>1.911018214392356E-2</v>
      </c>
      <c r="N123" s="106"/>
    </row>
    <row r="124" spans="1:14">
      <c r="A124" s="11" t="s">
        <v>191</v>
      </c>
      <c r="B124" s="11"/>
      <c r="C124" s="97"/>
      <c r="D124" s="97"/>
      <c r="E124" s="97">
        <v>44</v>
      </c>
      <c r="F124" s="97"/>
      <c r="G124" s="97"/>
      <c r="H124" s="97">
        <v>30</v>
      </c>
      <c r="I124" s="97">
        <v>152</v>
      </c>
      <c r="J124" s="97">
        <v>53</v>
      </c>
      <c r="K124" s="97"/>
      <c r="L124" s="89">
        <v>279</v>
      </c>
      <c r="M124" s="90">
        <f>L124/$L$153</f>
        <v>2.0827112570916691E-2</v>
      </c>
      <c r="N124" s="106"/>
    </row>
    <row r="125" spans="1:14">
      <c r="A125" s="32" t="s">
        <v>154</v>
      </c>
      <c r="B125" s="32"/>
      <c r="C125" s="84"/>
      <c r="D125" s="84"/>
      <c r="E125" s="84"/>
      <c r="F125" s="84"/>
      <c r="G125" s="84"/>
      <c r="H125" s="84"/>
      <c r="I125" s="84"/>
      <c r="J125" s="84"/>
      <c r="K125" s="84"/>
      <c r="L125" s="95"/>
      <c r="M125" s="96">
        <f>L125/$L$153</f>
        <v>0</v>
      </c>
      <c r="N125" s="106"/>
    </row>
    <row r="126" spans="1:14">
      <c r="A126" s="5" t="s">
        <v>155</v>
      </c>
      <c r="B126" s="5"/>
      <c r="C126" s="97"/>
      <c r="D126" s="97"/>
      <c r="E126" s="97">
        <v>47</v>
      </c>
      <c r="F126" s="97">
        <v>24</v>
      </c>
      <c r="G126" s="97">
        <v>25</v>
      </c>
      <c r="H126" s="97">
        <v>76</v>
      </c>
      <c r="I126" s="97"/>
      <c r="J126" s="97"/>
      <c r="K126" s="97"/>
      <c r="L126" s="89">
        <v>172</v>
      </c>
      <c r="M126" s="90">
        <f>L126/$L$153</f>
        <v>1.2839653627948642E-2</v>
      </c>
      <c r="N126" s="106"/>
    </row>
    <row r="127" spans="1:14">
      <c r="A127" s="32" t="s">
        <v>156</v>
      </c>
      <c r="B127" s="32"/>
      <c r="C127" s="84"/>
      <c r="D127" s="84"/>
      <c r="E127" s="84"/>
      <c r="F127" s="84"/>
      <c r="G127" s="84"/>
      <c r="H127" s="84"/>
      <c r="I127" s="84"/>
      <c r="J127" s="84"/>
      <c r="K127" s="84"/>
      <c r="L127" s="95"/>
      <c r="M127" s="96"/>
      <c r="N127" s="106"/>
    </row>
    <row r="128" spans="1:14">
      <c r="A128" s="5" t="s">
        <v>157</v>
      </c>
      <c r="B128" s="5"/>
      <c r="C128" s="97"/>
      <c r="D128" s="97"/>
      <c r="E128" s="97"/>
      <c r="F128" s="97"/>
      <c r="G128" s="97"/>
      <c r="H128" s="97"/>
      <c r="I128" s="97">
        <v>51</v>
      </c>
      <c r="J128" s="97"/>
      <c r="K128" s="97"/>
      <c r="L128" s="89">
        <v>51</v>
      </c>
      <c r="M128" s="90">
        <f>L128/$L$153</f>
        <v>3.8071065989847717E-3</v>
      </c>
      <c r="N128" s="106"/>
    </row>
    <row r="129" spans="1:14">
      <c r="A129" s="5" t="s">
        <v>158</v>
      </c>
      <c r="B129" s="5" t="s">
        <v>159</v>
      </c>
      <c r="C129" s="97"/>
      <c r="D129" s="97"/>
      <c r="E129" s="97"/>
      <c r="F129" s="97"/>
      <c r="G129" s="97"/>
      <c r="H129" s="97"/>
      <c r="I129" s="97"/>
      <c r="J129" s="97">
        <v>24</v>
      </c>
      <c r="K129" s="97">
        <v>50</v>
      </c>
      <c r="L129" s="89">
        <v>74</v>
      </c>
      <c r="M129" s="90">
        <f>L129/$L$153</f>
        <v>5.5240370259779037E-3</v>
      </c>
      <c r="N129" s="106"/>
    </row>
    <row r="130" spans="1:14">
      <c r="A130" s="46" t="s">
        <v>160</v>
      </c>
      <c r="B130" s="46"/>
      <c r="C130" s="82"/>
      <c r="D130" s="82"/>
      <c r="E130" s="82"/>
      <c r="F130" s="82"/>
      <c r="G130" s="82"/>
      <c r="H130" s="82"/>
      <c r="I130" s="82"/>
      <c r="J130" s="82"/>
      <c r="K130" s="82"/>
      <c r="L130" s="91"/>
      <c r="M130" s="92"/>
      <c r="N130" s="106"/>
    </row>
    <row r="131" spans="1:14">
      <c r="A131" s="3" t="s">
        <v>161</v>
      </c>
      <c r="B131" s="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6"/>
    </row>
    <row r="132" spans="1:14">
      <c r="A132" s="32" t="s">
        <v>162</v>
      </c>
      <c r="B132" s="32"/>
      <c r="C132" s="84"/>
      <c r="D132" s="84"/>
      <c r="E132" s="84"/>
      <c r="F132" s="84"/>
      <c r="G132" s="84"/>
      <c r="H132" s="84"/>
      <c r="I132" s="84"/>
      <c r="J132" s="84"/>
      <c r="K132" s="84"/>
      <c r="L132" s="95"/>
      <c r="M132" s="96"/>
      <c r="N132" s="106"/>
    </row>
    <row r="133" spans="1:14">
      <c r="A133" s="5" t="s">
        <v>163</v>
      </c>
      <c r="B133" s="5"/>
      <c r="C133" s="97"/>
      <c r="D133" s="97"/>
      <c r="E133" s="97">
        <v>408</v>
      </c>
      <c r="F133" s="97"/>
      <c r="G133" s="97">
        <v>98</v>
      </c>
      <c r="H133" s="97">
        <v>24</v>
      </c>
      <c r="I133" s="97">
        <v>49</v>
      </c>
      <c r="J133" s="97"/>
      <c r="K133" s="97"/>
      <c r="L133" s="89">
        <v>579</v>
      </c>
      <c r="M133" s="90">
        <f>L133/$L$153</f>
        <v>4.3221857270827113E-2</v>
      </c>
      <c r="N133" s="106"/>
    </row>
    <row r="134" spans="1:14">
      <c r="A134" s="5" t="s">
        <v>164</v>
      </c>
      <c r="B134" s="5"/>
      <c r="C134" s="97"/>
      <c r="D134" s="97"/>
      <c r="E134" s="97">
        <v>23</v>
      </c>
      <c r="F134" s="97"/>
      <c r="G134" s="97"/>
      <c r="H134" s="97"/>
      <c r="I134" s="97"/>
      <c r="J134" s="97"/>
      <c r="K134" s="97"/>
      <c r="L134" s="89">
        <v>23</v>
      </c>
      <c r="M134" s="90">
        <f>L134/$L$153</f>
        <v>1.7169304269931322E-3</v>
      </c>
      <c r="N134" s="106"/>
    </row>
    <row r="135" spans="1:14">
      <c r="A135" s="32" t="s">
        <v>165</v>
      </c>
      <c r="B135" s="32"/>
      <c r="C135" s="84"/>
      <c r="D135" s="84"/>
      <c r="E135" s="84"/>
      <c r="F135" s="84"/>
      <c r="G135" s="84"/>
      <c r="H135" s="84"/>
      <c r="I135" s="84"/>
      <c r="J135" s="84"/>
      <c r="K135" s="84"/>
      <c r="L135" s="95"/>
      <c r="M135" s="96"/>
      <c r="N135" s="106"/>
    </row>
    <row r="136" spans="1:14">
      <c r="A136" s="5" t="s">
        <v>166</v>
      </c>
      <c r="B136" s="22" t="s">
        <v>196</v>
      </c>
      <c r="C136" s="97"/>
      <c r="D136" s="97"/>
      <c r="E136" s="97">
        <v>25</v>
      </c>
      <c r="F136" s="97"/>
      <c r="G136" s="97"/>
      <c r="H136" s="97"/>
      <c r="I136" s="97"/>
      <c r="J136" s="97"/>
      <c r="K136" s="97"/>
      <c r="L136" s="89">
        <v>25</v>
      </c>
      <c r="M136" s="90">
        <f>L136/$L$153</f>
        <v>1.8662287249925351E-3</v>
      </c>
      <c r="N136" s="106"/>
    </row>
    <row r="137" spans="1:14">
      <c r="A137" s="5" t="s">
        <v>167</v>
      </c>
      <c r="B137" s="5"/>
      <c r="C137" s="97"/>
      <c r="D137" s="97">
        <v>25</v>
      </c>
      <c r="E137" s="97">
        <v>24</v>
      </c>
      <c r="F137" s="97"/>
      <c r="G137" s="97">
        <v>24</v>
      </c>
      <c r="H137" s="97"/>
      <c r="I137" s="97">
        <v>24</v>
      </c>
      <c r="J137" s="97"/>
      <c r="K137" s="97"/>
      <c r="L137" s="88">
        <v>97</v>
      </c>
      <c r="M137" s="90">
        <f>L137/$L$153</f>
        <v>7.2409674529710357E-3</v>
      </c>
      <c r="N137" s="106"/>
    </row>
    <row r="138" spans="1:14">
      <c r="A138" s="5" t="s">
        <v>168</v>
      </c>
      <c r="B138" s="5"/>
      <c r="C138" s="97"/>
      <c r="D138" s="97"/>
      <c r="E138" s="97">
        <v>25</v>
      </c>
      <c r="F138" s="97"/>
      <c r="G138" s="97"/>
      <c r="H138" s="97"/>
      <c r="I138" s="97">
        <v>21</v>
      </c>
      <c r="J138" s="97"/>
      <c r="K138" s="97"/>
      <c r="L138" s="89">
        <v>46</v>
      </c>
      <c r="M138" s="90">
        <f>L138/$L$153</f>
        <v>3.4338608539862645E-3</v>
      </c>
      <c r="N138" s="106"/>
    </row>
    <row r="139" spans="1:14">
      <c r="A139" s="32" t="s">
        <v>169</v>
      </c>
      <c r="B139" s="32"/>
      <c r="C139" s="84"/>
      <c r="D139" s="84"/>
      <c r="E139" s="84"/>
      <c r="F139" s="84"/>
      <c r="G139" s="84"/>
      <c r="H139" s="84"/>
      <c r="I139" s="84"/>
      <c r="J139" s="84"/>
      <c r="K139" s="84"/>
      <c r="L139" s="95"/>
      <c r="M139" s="96"/>
      <c r="N139" s="106"/>
    </row>
    <row r="140" spans="1:14">
      <c r="A140" s="5" t="s">
        <v>170</v>
      </c>
      <c r="B140" s="5"/>
      <c r="C140" s="97"/>
      <c r="D140" s="97"/>
      <c r="E140" s="97">
        <v>96</v>
      </c>
      <c r="F140" s="97"/>
      <c r="G140" s="97">
        <v>81</v>
      </c>
      <c r="H140" s="97">
        <v>46</v>
      </c>
      <c r="I140" s="97">
        <v>73</v>
      </c>
      <c r="J140" s="97"/>
      <c r="K140" s="97"/>
      <c r="L140" s="89">
        <v>296</v>
      </c>
      <c r="M140" s="90">
        <f>L140/$L$153</f>
        <v>2.2096148103911615E-2</v>
      </c>
      <c r="N140" s="106"/>
    </row>
    <row r="141" spans="1:14">
      <c r="A141" s="11" t="s">
        <v>193</v>
      </c>
      <c r="B141" s="11"/>
      <c r="C141" s="97"/>
      <c r="D141" s="97">
        <v>24</v>
      </c>
      <c r="E141" s="97"/>
      <c r="F141" s="97"/>
      <c r="G141" s="97"/>
      <c r="H141" s="97"/>
      <c r="I141" s="97"/>
      <c r="J141" s="97"/>
      <c r="K141" s="97"/>
      <c r="L141" s="89">
        <v>24</v>
      </c>
      <c r="M141" s="90">
        <f>L141/$L$153</f>
        <v>1.7915795759928337E-3</v>
      </c>
      <c r="N141" s="106"/>
    </row>
    <row r="142" spans="1:14">
      <c r="A142" s="22" t="s">
        <v>192</v>
      </c>
      <c r="B142" s="5"/>
      <c r="C142" s="97"/>
      <c r="D142" s="97">
        <v>25</v>
      </c>
      <c r="E142" s="97">
        <v>81</v>
      </c>
      <c r="F142" s="97"/>
      <c r="G142" s="97"/>
      <c r="H142" s="97">
        <v>49</v>
      </c>
      <c r="I142" s="97">
        <v>49</v>
      </c>
      <c r="J142" s="97"/>
      <c r="K142" s="97"/>
      <c r="L142" s="89">
        <v>204</v>
      </c>
      <c r="M142" s="90">
        <f>L142/$L$153</f>
        <v>1.5228426395939087E-2</v>
      </c>
      <c r="N142" s="106"/>
    </row>
    <row r="143" spans="1:14">
      <c r="A143" s="32" t="s">
        <v>171</v>
      </c>
      <c r="B143" s="32"/>
      <c r="C143" s="84"/>
      <c r="D143" s="84"/>
      <c r="E143" s="84"/>
      <c r="F143" s="84"/>
      <c r="G143" s="84"/>
      <c r="H143" s="84"/>
      <c r="I143" s="84"/>
      <c r="J143" s="84"/>
      <c r="K143" s="84"/>
      <c r="L143" s="95"/>
      <c r="M143" s="96"/>
      <c r="N143" s="106"/>
    </row>
    <row r="144" spans="1:14">
      <c r="A144" s="5" t="s">
        <v>172</v>
      </c>
      <c r="B144" s="5"/>
      <c r="C144" s="97"/>
      <c r="D144" s="97"/>
      <c r="E144" s="97">
        <v>72</v>
      </c>
      <c r="F144" s="97"/>
      <c r="G144" s="97">
        <v>24</v>
      </c>
      <c r="H144" s="97"/>
      <c r="I144" s="97">
        <v>115</v>
      </c>
      <c r="J144" s="97">
        <v>48</v>
      </c>
      <c r="K144" s="97"/>
      <c r="L144" s="89">
        <v>259</v>
      </c>
      <c r="M144" s="90">
        <f>L144/$L$153</f>
        <v>1.9334129590922663E-2</v>
      </c>
      <c r="N144" s="106"/>
    </row>
    <row r="145" spans="1:14">
      <c r="A145" s="5" t="s">
        <v>173</v>
      </c>
      <c r="B145" s="5"/>
      <c r="C145" s="97"/>
      <c r="D145" s="97"/>
      <c r="E145" s="97">
        <v>25</v>
      </c>
      <c r="F145" s="97"/>
      <c r="G145" s="97"/>
      <c r="H145" s="97"/>
      <c r="I145" s="97"/>
      <c r="J145" s="97"/>
      <c r="K145" s="97"/>
      <c r="L145" s="89">
        <v>25</v>
      </c>
      <c r="M145" s="90">
        <f>L145/$L$153</f>
        <v>1.8662287249925351E-3</v>
      </c>
      <c r="N145" s="106"/>
    </row>
    <row r="146" spans="1:14">
      <c r="A146" s="6" t="s">
        <v>174</v>
      </c>
      <c r="B146" s="2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106"/>
    </row>
    <row r="147" spans="1:14">
      <c r="A147" s="55" t="s">
        <v>175</v>
      </c>
      <c r="B147" s="54"/>
      <c r="C147" s="84"/>
      <c r="D147" s="84"/>
      <c r="E147" s="84"/>
      <c r="F147" s="84"/>
      <c r="G147" s="84"/>
      <c r="H147" s="84"/>
      <c r="I147" s="84"/>
      <c r="J147" s="84"/>
      <c r="K147" s="84"/>
      <c r="L147" s="95"/>
      <c r="M147" s="96"/>
      <c r="N147" s="106"/>
    </row>
    <row r="148" spans="1:14" ht="24">
      <c r="A148" s="11" t="s">
        <v>176</v>
      </c>
      <c r="B148" s="5" t="s">
        <v>177</v>
      </c>
      <c r="C148" s="97"/>
      <c r="D148" s="97"/>
      <c r="E148" s="97"/>
      <c r="F148" s="97"/>
      <c r="G148" s="97"/>
      <c r="H148" s="97"/>
      <c r="I148" s="97">
        <v>24</v>
      </c>
      <c r="J148" s="97"/>
      <c r="K148" s="97"/>
      <c r="L148" s="89">
        <v>24</v>
      </c>
      <c r="M148" s="90">
        <f t="shared" ref="M148:M153" si="0">L148/$L$153</f>
        <v>1.7915795759928337E-3</v>
      </c>
      <c r="N148" s="106"/>
    </row>
    <row r="149" spans="1:14">
      <c r="A149" s="11" t="s">
        <v>178</v>
      </c>
      <c r="B149" s="24"/>
      <c r="C149" s="97"/>
      <c r="D149" s="97"/>
      <c r="E149" s="97"/>
      <c r="F149" s="97"/>
      <c r="G149" s="97"/>
      <c r="H149" s="97"/>
      <c r="I149" s="97">
        <v>25</v>
      </c>
      <c r="J149" s="97"/>
      <c r="K149" s="97"/>
      <c r="L149" s="89">
        <v>25</v>
      </c>
      <c r="M149" s="90">
        <f t="shared" si="0"/>
        <v>1.8662287249925351E-3</v>
      </c>
      <c r="N149" s="106"/>
    </row>
    <row r="150" spans="1:14">
      <c r="A150" s="11" t="s">
        <v>179</v>
      </c>
      <c r="B150" s="5" t="s">
        <v>180</v>
      </c>
      <c r="C150" s="97"/>
      <c r="D150" s="97"/>
      <c r="E150" s="97"/>
      <c r="F150" s="97"/>
      <c r="G150" s="97">
        <v>22</v>
      </c>
      <c r="H150" s="97">
        <v>22</v>
      </c>
      <c r="I150" s="97"/>
      <c r="J150" s="97"/>
      <c r="K150" s="97"/>
      <c r="L150" s="89">
        <v>44</v>
      </c>
      <c r="M150" s="90">
        <f t="shared" si="0"/>
        <v>3.2845625559868616E-3</v>
      </c>
      <c r="N150" s="106"/>
    </row>
    <row r="151" spans="1:14">
      <c r="A151" s="61" t="s">
        <v>181</v>
      </c>
      <c r="B151" s="54"/>
      <c r="C151" s="84"/>
      <c r="D151" s="84">
        <v>128</v>
      </c>
      <c r="E151" s="84">
        <v>97</v>
      </c>
      <c r="F151" s="84"/>
      <c r="G151" s="84">
        <v>70</v>
      </c>
      <c r="H151" s="84">
        <v>21</v>
      </c>
      <c r="I151" s="84">
        <v>49</v>
      </c>
      <c r="J151" s="84"/>
      <c r="K151" s="84">
        <v>355</v>
      </c>
      <c r="L151" s="95">
        <v>720</v>
      </c>
      <c r="M151" s="96">
        <f t="shared" si="0"/>
        <v>5.3747387279785008E-2</v>
      </c>
      <c r="N151" s="106"/>
    </row>
    <row r="152" spans="1:14">
      <c r="A152" s="61" t="s">
        <v>197</v>
      </c>
      <c r="B152" s="54"/>
      <c r="C152" s="84"/>
      <c r="D152" s="84"/>
      <c r="E152" s="84"/>
      <c r="F152" s="84"/>
      <c r="G152" s="84"/>
      <c r="H152" s="84"/>
      <c r="I152" s="84"/>
      <c r="J152" s="84"/>
      <c r="K152" s="84">
        <v>459</v>
      </c>
      <c r="L152" s="95">
        <v>459</v>
      </c>
      <c r="M152" s="96">
        <f t="shared" si="0"/>
        <v>3.4263959390862943E-2</v>
      </c>
      <c r="N152" s="106"/>
    </row>
    <row r="153" spans="1:14">
      <c r="A153" s="80" t="s">
        <v>194</v>
      </c>
      <c r="B153" s="81"/>
      <c r="C153" s="104">
        <v>72</v>
      </c>
      <c r="D153" s="104">
        <v>1228</v>
      </c>
      <c r="E153" s="104">
        <v>4530</v>
      </c>
      <c r="F153" s="104">
        <v>575</v>
      </c>
      <c r="G153" s="104">
        <v>2204</v>
      </c>
      <c r="H153" s="104">
        <v>1265</v>
      </c>
      <c r="I153" s="104">
        <v>1876</v>
      </c>
      <c r="J153" s="104">
        <v>636</v>
      </c>
      <c r="K153" s="104">
        <v>1010</v>
      </c>
      <c r="L153" s="79">
        <v>13396</v>
      </c>
      <c r="M153" s="105">
        <f t="shared" si="0"/>
        <v>1</v>
      </c>
      <c r="N153" s="106"/>
    </row>
    <row r="155" spans="1:14">
      <c r="A155" s="29" t="s">
        <v>201</v>
      </c>
    </row>
    <row r="156" spans="1:14">
      <c r="A156" s="29" t="s">
        <v>200</v>
      </c>
    </row>
    <row r="160" spans="1:14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9"/>
    </row>
    <row r="161" spans="1:1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9"/>
      <c r="N161" s="68"/>
      <c r="O161" s="68"/>
    </row>
    <row r="162" spans="1:15" ht="20.25">
      <c r="A162" s="76"/>
      <c r="B162" s="76"/>
      <c r="C162" s="70"/>
      <c r="D162" s="70"/>
      <c r="E162" s="71"/>
      <c r="F162" s="71"/>
      <c r="G162" s="71"/>
      <c r="H162" s="71"/>
      <c r="I162" s="70"/>
      <c r="J162" s="71"/>
      <c r="K162" s="71"/>
      <c r="L162" s="71"/>
      <c r="M162" s="69"/>
      <c r="N162" s="68"/>
      <c r="O162" s="68"/>
    </row>
    <row r="163" spans="1:15">
      <c r="A163" s="4"/>
      <c r="B163" s="72"/>
      <c r="C163" s="73"/>
      <c r="D163" s="73"/>
      <c r="E163" s="74"/>
      <c r="F163" s="73"/>
      <c r="G163" s="73"/>
      <c r="H163" s="73"/>
      <c r="I163" s="73"/>
      <c r="J163" s="73"/>
      <c r="K163" s="74"/>
      <c r="L163" s="68"/>
      <c r="M163" s="69"/>
      <c r="N163" s="68"/>
      <c r="O163" s="68"/>
    </row>
    <row r="164" spans="1:15">
      <c r="A164" s="4"/>
      <c r="B164" s="4"/>
      <c r="C164" s="73"/>
      <c r="D164" s="73"/>
      <c r="E164" s="74"/>
      <c r="F164" s="73"/>
      <c r="G164" s="73"/>
      <c r="H164" s="73"/>
      <c r="I164" s="73"/>
      <c r="J164" s="73"/>
      <c r="K164" s="74"/>
      <c r="L164" s="68"/>
      <c r="M164" s="69"/>
      <c r="N164" s="68"/>
      <c r="O164" s="68"/>
    </row>
    <row r="165" spans="1:15">
      <c r="A165" s="4"/>
      <c r="B165" s="4"/>
      <c r="C165" s="1"/>
      <c r="D165" s="68"/>
      <c r="E165" s="68"/>
      <c r="F165" s="68"/>
      <c r="G165" s="68"/>
      <c r="H165" s="68"/>
      <c r="I165" s="68"/>
      <c r="J165" s="68"/>
      <c r="K165" s="68"/>
      <c r="L165" s="68"/>
      <c r="M165" s="69"/>
      <c r="N165" s="68"/>
      <c r="O165" s="68"/>
    </row>
    <row r="166" spans="1:15">
      <c r="A166" s="4"/>
      <c r="B166" s="28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69"/>
      <c r="N166" s="68"/>
      <c r="O166" s="68"/>
    </row>
    <row r="167" spans="1:15">
      <c r="A167" s="5"/>
      <c r="B167" s="12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69"/>
      <c r="N167" s="68"/>
      <c r="O167" s="68"/>
    </row>
    <row r="168" spans="1:15">
      <c r="A168" s="4"/>
      <c r="B168" s="28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69"/>
      <c r="N168" s="68"/>
      <c r="O168" s="68"/>
    </row>
    <row r="169" spans="1:15">
      <c r="A169" s="20"/>
      <c r="B169" s="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69"/>
      <c r="N169" s="68"/>
      <c r="O169" s="68"/>
    </row>
    <row r="170" spans="1:15">
      <c r="A170" s="4"/>
      <c r="B170" s="28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69"/>
      <c r="N170" s="68"/>
      <c r="O170" s="68"/>
    </row>
    <row r="171" spans="1:15">
      <c r="A171" s="5"/>
      <c r="B171" s="28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69"/>
      <c r="N171" s="68"/>
      <c r="O171" s="68"/>
    </row>
    <row r="172" spans="1:15">
      <c r="A172" s="22"/>
      <c r="B172" s="2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69"/>
      <c r="N172" s="68"/>
      <c r="O172" s="68"/>
    </row>
    <row r="173" spans="1:15">
      <c r="A173" s="23"/>
      <c r="B173" s="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69"/>
      <c r="N173" s="68"/>
      <c r="O173" s="68"/>
    </row>
    <row r="174" spans="1:15">
      <c r="A174" s="5"/>
      <c r="B174" s="28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69"/>
      <c r="N174" s="68"/>
      <c r="O174" s="68"/>
    </row>
    <row r="175" spans="1:15">
      <c r="A175" s="22"/>
      <c r="B175" s="12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69"/>
      <c r="N175" s="68"/>
      <c r="O175" s="68"/>
    </row>
    <row r="176" spans="1:15">
      <c r="A176" s="4"/>
      <c r="B176" s="28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69"/>
      <c r="N176" s="68"/>
      <c r="O176" s="68"/>
    </row>
    <row r="177" spans="1:15">
      <c r="A177" s="5"/>
      <c r="B177" s="28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69"/>
      <c r="N177" s="68"/>
      <c r="O177" s="68"/>
    </row>
    <row r="178" spans="1:15">
      <c r="A178" s="5"/>
      <c r="B178" s="16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69"/>
      <c r="N178" s="68"/>
      <c r="O178" s="68"/>
    </row>
    <row r="179" spans="1:15">
      <c r="A179" s="17"/>
      <c r="B179" s="28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69"/>
      <c r="N179" s="68"/>
      <c r="O179" s="68"/>
    </row>
    <row r="180" spans="1:15">
      <c r="A180" s="13"/>
      <c r="B180" s="28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69"/>
      <c r="N180" s="68"/>
      <c r="O180" s="68"/>
    </row>
    <row r="181" spans="1:15">
      <c r="A181" s="17"/>
      <c r="B181" s="24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69"/>
      <c r="N181" s="68"/>
      <c r="O181" s="68"/>
    </row>
    <row r="182" spans="1:15">
      <c r="A182" s="18"/>
      <c r="B182" s="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69"/>
      <c r="N182" s="68"/>
      <c r="O182" s="68"/>
    </row>
    <row r="183" spans="1:15">
      <c r="A183" s="17"/>
      <c r="B183" s="24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69"/>
      <c r="N183" s="68"/>
      <c r="O183" s="68"/>
    </row>
    <row r="184" spans="1:15">
      <c r="A184" s="17"/>
      <c r="B184" s="24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69"/>
      <c r="N184" s="68"/>
      <c r="O184" s="68"/>
    </row>
    <row r="185" spans="1:15">
      <c r="A185" s="17"/>
      <c r="B185" s="24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69"/>
      <c r="N185" s="68"/>
      <c r="O185" s="68"/>
    </row>
    <row r="186" spans="1:15">
      <c r="A186" s="18"/>
      <c r="B186" s="24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69"/>
      <c r="N186" s="68"/>
      <c r="O186" s="68"/>
    </row>
    <row r="187" spans="1:15">
      <c r="A187" s="29"/>
      <c r="B187" s="24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69"/>
      <c r="N187" s="68"/>
      <c r="O187" s="68"/>
    </row>
    <row r="188" spans="1:15">
      <c r="A188" s="17"/>
      <c r="B188" s="24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69"/>
      <c r="N188" s="68"/>
      <c r="O188" s="68"/>
    </row>
    <row r="189" spans="1:15">
      <c r="A189" s="17"/>
      <c r="B189" s="24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69"/>
      <c r="N189" s="68"/>
      <c r="O189" s="68"/>
    </row>
    <row r="190" spans="1:15">
      <c r="A190" s="17"/>
      <c r="B190" s="24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69"/>
      <c r="N190" s="68"/>
      <c r="O190" s="68"/>
    </row>
    <row r="191" spans="1:15">
      <c r="A191" s="29"/>
      <c r="B191" s="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69"/>
      <c r="N191" s="68"/>
      <c r="O191" s="68"/>
    </row>
    <row r="192" spans="1:15">
      <c r="A192" s="29"/>
      <c r="B192" s="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69"/>
      <c r="N192" s="68"/>
      <c r="O192" s="68"/>
    </row>
    <row r="193" spans="1:15">
      <c r="A193" s="17"/>
      <c r="B193" s="24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69"/>
      <c r="N193" s="68"/>
      <c r="O193" s="68"/>
    </row>
    <row r="194" spans="1:15">
      <c r="A194" s="29"/>
      <c r="B194" s="24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69"/>
      <c r="N194" s="68"/>
      <c r="O194" s="68"/>
    </row>
    <row r="195" spans="1:15">
      <c r="A195" s="29"/>
      <c r="B195" s="24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69"/>
      <c r="N195" s="68"/>
      <c r="O195" s="68"/>
    </row>
    <row r="196" spans="1:15">
      <c r="A196" s="13"/>
      <c r="B196" s="24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69"/>
      <c r="N196" s="68"/>
      <c r="O196" s="68"/>
    </row>
    <row r="197" spans="1:15">
      <c r="A197" s="29"/>
      <c r="B197" s="24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69"/>
      <c r="N197" s="68"/>
      <c r="O197" s="68"/>
    </row>
    <row r="198" spans="1:15">
      <c r="A198" s="29"/>
      <c r="B198" s="24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69"/>
      <c r="N198" s="68"/>
      <c r="O198" s="68"/>
    </row>
    <row r="199" spans="1:15">
      <c r="A199" s="29"/>
      <c r="B199" s="24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69"/>
      <c r="N199" s="68"/>
      <c r="O199" s="68"/>
    </row>
    <row r="200" spans="1:15">
      <c r="A200" s="29"/>
      <c r="B200" s="24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69"/>
      <c r="N200" s="68"/>
      <c r="O200" s="68"/>
    </row>
    <row r="201" spans="1:15">
      <c r="A201" s="13"/>
      <c r="B201" s="24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69"/>
      <c r="N201" s="68"/>
      <c r="O201" s="68"/>
    </row>
    <row r="202" spans="1:15">
      <c r="A202" s="29"/>
      <c r="B202" s="5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69"/>
      <c r="N202" s="68"/>
      <c r="O202" s="68"/>
    </row>
    <row r="203" spans="1:15">
      <c r="A203" s="29"/>
      <c r="B203" s="24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69"/>
      <c r="N203" s="68"/>
      <c r="O203" s="68"/>
    </row>
    <row r="204" spans="1:15">
      <c r="A204" s="17"/>
      <c r="B204" s="24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69"/>
      <c r="N204" s="68"/>
      <c r="O204" s="68"/>
    </row>
    <row r="205" spans="1:15">
      <c r="A205" s="29"/>
      <c r="B205" s="5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69"/>
      <c r="N205" s="68"/>
      <c r="O205" s="68"/>
    </row>
    <row r="206" spans="1:15">
      <c r="A206" s="29"/>
      <c r="B206" s="24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69"/>
      <c r="N206" s="68"/>
      <c r="O206" s="68"/>
    </row>
    <row r="207" spans="1:15">
      <c r="A207" s="29"/>
      <c r="B207" s="5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69"/>
      <c r="N207" s="68"/>
      <c r="O207" s="68"/>
    </row>
    <row r="208" spans="1:15">
      <c r="A208" s="17"/>
      <c r="B208" s="24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69"/>
      <c r="N208" s="68"/>
      <c r="O208" s="68"/>
    </row>
    <row r="209" spans="1:15">
      <c r="A209" s="29"/>
      <c r="B209" s="20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69"/>
      <c r="N209" s="68"/>
      <c r="O209" s="68"/>
    </row>
    <row r="210" spans="1:15">
      <c r="A210" s="29"/>
      <c r="B210" s="24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69"/>
      <c r="N210" s="68"/>
      <c r="O210" s="68"/>
    </row>
    <row r="211" spans="1:15">
      <c r="A211" s="13"/>
      <c r="B211" s="24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69"/>
      <c r="N211" s="68"/>
      <c r="O211" s="68"/>
    </row>
    <row r="212" spans="1:15">
      <c r="A212" s="13"/>
      <c r="B212" s="24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69"/>
      <c r="N212" s="68"/>
      <c r="O212" s="68"/>
    </row>
    <row r="213" spans="1:15">
      <c r="A213" s="18"/>
      <c r="B213" s="24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69"/>
      <c r="N213" s="68"/>
      <c r="O213" s="68"/>
    </row>
    <row r="214" spans="1:15">
      <c r="A214" s="17"/>
      <c r="B214" s="24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69"/>
      <c r="N214" s="68"/>
      <c r="O214" s="68"/>
    </row>
    <row r="215" spans="1:15">
      <c r="A215" s="17"/>
      <c r="B215" s="24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69"/>
      <c r="N215" s="68"/>
      <c r="O215" s="68"/>
    </row>
    <row r="216" spans="1:15">
      <c r="A216" s="13"/>
      <c r="B216" s="24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69"/>
      <c r="N216" s="68"/>
      <c r="O216" s="68"/>
    </row>
    <row r="217" spans="1:15">
      <c r="A217" s="18"/>
      <c r="B217" s="5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69"/>
      <c r="N217" s="68"/>
      <c r="O217" s="68"/>
    </row>
    <row r="218" spans="1:15">
      <c r="A218" s="17"/>
      <c r="B218" s="24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69"/>
      <c r="N218" s="68"/>
      <c r="O218" s="68"/>
    </row>
    <row r="219" spans="1:15">
      <c r="A219" s="13"/>
      <c r="B219" s="24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69"/>
      <c r="N219" s="68"/>
      <c r="O219" s="68"/>
    </row>
    <row r="220" spans="1:15">
      <c r="A220" s="29"/>
      <c r="B220" s="5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69"/>
      <c r="N220" s="68"/>
      <c r="O220" s="68"/>
    </row>
    <row r="221" spans="1:15">
      <c r="A221" s="13"/>
      <c r="B221" s="24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69"/>
      <c r="N221" s="68"/>
      <c r="O221" s="68"/>
    </row>
    <row r="222" spans="1:15">
      <c r="A222" s="29"/>
      <c r="B222" s="5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69"/>
      <c r="N222" s="68"/>
      <c r="O222" s="68"/>
    </row>
    <row r="223" spans="1:15">
      <c r="A223" s="17"/>
      <c r="B223" s="24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69"/>
      <c r="N223" s="68"/>
      <c r="O223" s="68"/>
    </row>
    <row r="224" spans="1:15">
      <c r="A224" s="13"/>
      <c r="B224" s="24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69"/>
      <c r="N224" s="68"/>
      <c r="O224" s="68"/>
    </row>
    <row r="225" spans="1:15">
      <c r="A225" s="29"/>
      <c r="B225" s="5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69"/>
      <c r="N225" s="68"/>
      <c r="O225" s="68"/>
    </row>
    <row r="226" spans="1:15">
      <c r="A226" s="13"/>
      <c r="B226" s="24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69"/>
      <c r="N226" s="68"/>
      <c r="O226" s="68"/>
    </row>
    <row r="227" spans="1:15">
      <c r="A227" s="13"/>
      <c r="B227" s="24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69"/>
      <c r="N227" s="68"/>
      <c r="O227" s="68"/>
    </row>
    <row r="228" spans="1:15">
      <c r="A228" s="17"/>
      <c r="B228" s="24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69"/>
      <c r="N228" s="68"/>
      <c r="O228" s="68"/>
    </row>
    <row r="229" spans="1:15">
      <c r="A229" s="18"/>
      <c r="B229" s="20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69"/>
      <c r="N229" s="68"/>
      <c r="O229" s="68"/>
    </row>
    <row r="230" spans="1:15">
      <c r="A230" s="13"/>
      <c r="B230" s="28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69"/>
      <c r="N230" s="68"/>
      <c r="O230" s="68"/>
    </row>
    <row r="231" spans="1:15">
      <c r="A231" s="13"/>
      <c r="B231" s="28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69"/>
      <c r="N231" s="68"/>
      <c r="O231" s="68"/>
    </row>
    <row r="232" spans="1:15">
      <c r="A232" s="13"/>
      <c r="B232" s="28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69"/>
      <c r="N232" s="68"/>
      <c r="O232" s="68"/>
    </row>
    <row r="233" spans="1:15">
      <c r="A233" s="18"/>
      <c r="B233" s="9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69"/>
      <c r="N233" s="68"/>
      <c r="O233" s="68"/>
    </row>
    <row r="234" spans="1:15">
      <c r="A234" s="17"/>
      <c r="B234" s="28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69"/>
      <c r="N234" s="68"/>
      <c r="O234" s="68"/>
    </row>
    <row r="235" spans="1:15">
      <c r="A235" s="13"/>
      <c r="B235" s="28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69"/>
      <c r="N235" s="68"/>
      <c r="O235" s="68"/>
    </row>
    <row r="236" spans="1:15">
      <c r="A236" s="29"/>
      <c r="B236" s="9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69"/>
      <c r="N236" s="68"/>
      <c r="O236" s="68"/>
    </row>
    <row r="237" spans="1:15">
      <c r="A237" s="13"/>
      <c r="B237" s="28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69"/>
      <c r="N237" s="68"/>
      <c r="O237" s="68"/>
    </row>
    <row r="238" spans="1:15">
      <c r="A238" s="29"/>
      <c r="B238" s="9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69"/>
      <c r="N238" s="68"/>
      <c r="O238" s="68"/>
    </row>
    <row r="239" spans="1:15">
      <c r="A239" s="29"/>
      <c r="B239" s="9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69"/>
      <c r="N239" s="68"/>
      <c r="O239" s="68"/>
    </row>
    <row r="240" spans="1:15">
      <c r="A240" s="29"/>
      <c r="B240" s="9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69"/>
      <c r="N240" s="68"/>
      <c r="O240" s="68"/>
    </row>
    <row r="241" spans="1:15">
      <c r="A241" s="29"/>
      <c r="B241" s="9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69"/>
      <c r="N241" s="68"/>
      <c r="O241" s="68"/>
    </row>
    <row r="242" spans="1:15">
      <c r="A242" s="29"/>
      <c r="B242" s="9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69"/>
      <c r="N242" s="68"/>
      <c r="O242" s="68"/>
    </row>
    <row r="243" spans="1:15">
      <c r="A243" s="29"/>
      <c r="B243" s="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69"/>
      <c r="N243" s="68"/>
      <c r="O243" s="68"/>
    </row>
    <row r="244" spans="1:15">
      <c r="A244" s="29"/>
      <c r="B244" s="9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69"/>
      <c r="N244" s="68"/>
      <c r="O244" s="68"/>
    </row>
    <row r="245" spans="1:15">
      <c r="A245" s="29"/>
      <c r="B245" s="28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69"/>
      <c r="N245" s="68"/>
      <c r="O245" s="68"/>
    </row>
    <row r="246" spans="1:15">
      <c r="A246" s="29"/>
      <c r="B246" s="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69"/>
      <c r="N246" s="68"/>
      <c r="O246" s="68"/>
    </row>
    <row r="247" spans="1:15">
      <c r="A247" s="13"/>
      <c r="B247" s="28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69"/>
      <c r="N247" s="68"/>
      <c r="O247" s="68"/>
    </row>
    <row r="248" spans="1:15">
      <c r="A248" s="29"/>
      <c r="B248" s="28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69"/>
      <c r="N248" s="68"/>
      <c r="O248" s="68"/>
    </row>
    <row r="249" spans="1:15">
      <c r="A249" s="29"/>
      <c r="B249" s="28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69"/>
      <c r="N249" s="68"/>
      <c r="O249" s="68"/>
    </row>
    <row r="250" spans="1:15">
      <c r="A250" s="14"/>
      <c r="B250" s="15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69"/>
      <c r="N250" s="68"/>
      <c r="O250" s="68"/>
    </row>
    <row r="251" spans="1:15">
      <c r="A251" s="29"/>
      <c r="B251" s="9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69"/>
      <c r="N251" s="68"/>
      <c r="O251" s="68"/>
    </row>
    <row r="252" spans="1:15">
      <c r="A252" s="4"/>
      <c r="B252" s="4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69"/>
      <c r="N252" s="68"/>
      <c r="O252" s="68"/>
    </row>
    <row r="253" spans="1:15">
      <c r="A253" s="29"/>
      <c r="B253" s="24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69"/>
      <c r="N253" s="68"/>
      <c r="O253" s="68"/>
    </row>
    <row r="254" spans="1:15">
      <c r="A254" s="4"/>
      <c r="B254" s="24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69"/>
      <c r="N254" s="68"/>
      <c r="O254" s="68"/>
    </row>
    <row r="255" spans="1:15">
      <c r="A255" s="4"/>
      <c r="B255" s="24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69"/>
      <c r="N255" s="68"/>
      <c r="O255" s="68"/>
    </row>
    <row r="256" spans="1:15">
      <c r="A256" s="5"/>
      <c r="B256" s="24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69"/>
      <c r="N256" s="68"/>
      <c r="O256" s="68"/>
    </row>
    <row r="257" spans="1:15">
      <c r="A257" s="5"/>
      <c r="B257" s="24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69"/>
      <c r="N257" s="68"/>
      <c r="O257" s="68"/>
    </row>
    <row r="258" spans="1:15">
      <c r="A258" s="4"/>
      <c r="B258" s="24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69"/>
      <c r="N258" s="68"/>
      <c r="O258" s="68"/>
    </row>
    <row r="259" spans="1:15">
      <c r="A259" s="5"/>
      <c r="B259" s="5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69"/>
      <c r="N259" s="68"/>
      <c r="O259" s="68"/>
    </row>
    <row r="260" spans="1:15">
      <c r="A260" s="4"/>
      <c r="B260" s="5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69"/>
      <c r="N260" s="68"/>
      <c r="O260" s="68"/>
    </row>
    <row r="261" spans="1:15">
      <c r="A261" s="5"/>
      <c r="B261" s="5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69"/>
      <c r="N261" s="68"/>
      <c r="O261" s="68"/>
    </row>
    <row r="262" spans="1:15">
      <c r="A262" s="4"/>
      <c r="B262" s="24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69"/>
      <c r="N262" s="68"/>
      <c r="O262" s="68"/>
    </row>
    <row r="263" spans="1:15">
      <c r="A263" s="4"/>
      <c r="B263" s="24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69"/>
      <c r="N263" s="68"/>
      <c r="O263" s="68"/>
    </row>
    <row r="264" spans="1:15">
      <c r="A264" s="5"/>
      <c r="B264" s="24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69"/>
      <c r="N264" s="68"/>
      <c r="O264" s="68"/>
    </row>
    <row r="265" spans="1:15">
      <c r="A265" s="4"/>
      <c r="B265" s="24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69"/>
      <c r="N265" s="68"/>
      <c r="O265" s="68"/>
    </row>
    <row r="266" spans="1:15">
      <c r="A266" s="5"/>
      <c r="B266" s="5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69"/>
      <c r="N266" s="68"/>
      <c r="O266" s="68"/>
    </row>
    <row r="267" spans="1:15">
      <c r="A267" s="5"/>
      <c r="B267" s="24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69"/>
      <c r="N267" s="68"/>
      <c r="O267" s="68"/>
    </row>
    <row r="268" spans="1:15">
      <c r="A268" s="5"/>
      <c r="B268" s="20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69"/>
      <c r="N268" s="68"/>
      <c r="O268" s="68"/>
    </row>
    <row r="269" spans="1:15">
      <c r="A269" s="5"/>
      <c r="B269" s="5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69"/>
      <c r="N269" s="68"/>
      <c r="O269" s="68"/>
    </row>
    <row r="270" spans="1:15">
      <c r="A270" s="77"/>
      <c r="B270" s="7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69"/>
      <c r="N270" s="68"/>
      <c r="O270" s="68"/>
    </row>
    <row r="271" spans="1:15">
      <c r="A271" s="4"/>
      <c r="B271" s="4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69"/>
      <c r="N271" s="68"/>
      <c r="O271" s="68"/>
    </row>
    <row r="272" spans="1:15">
      <c r="A272" s="4"/>
      <c r="B272" s="4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69"/>
      <c r="N272" s="68"/>
      <c r="O272" s="68"/>
    </row>
    <row r="273" spans="1:15">
      <c r="A273" s="5"/>
      <c r="B273" s="12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69"/>
      <c r="N273" s="68"/>
      <c r="O273" s="68"/>
    </row>
    <row r="274" spans="1:15">
      <c r="A274" s="4"/>
      <c r="B274" s="4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69"/>
      <c r="N274" s="68"/>
      <c r="O274" s="68"/>
    </row>
    <row r="275" spans="1:15">
      <c r="A275" s="4"/>
      <c r="B275" s="4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69"/>
      <c r="N275" s="68"/>
      <c r="O275" s="68"/>
    </row>
    <row r="276" spans="1:15">
      <c r="A276" s="4"/>
      <c r="B276" s="4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69"/>
      <c r="N276" s="68"/>
      <c r="O276" s="68"/>
    </row>
    <row r="277" spans="1:15">
      <c r="A277" s="5"/>
      <c r="B277" s="5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69"/>
      <c r="N277" s="68"/>
      <c r="O277" s="68"/>
    </row>
    <row r="278" spans="1:15">
      <c r="A278" s="4"/>
      <c r="B278" s="4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69"/>
      <c r="N278" s="68"/>
      <c r="O278" s="68"/>
    </row>
    <row r="279" spans="1:15">
      <c r="A279" s="5"/>
      <c r="B279" s="5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69"/>
      <c r="N279" s="68"/>
      <c r="O279" s="68"/>
    </row>
    <row r="280" spans="1:15">
      <c r="A280" s="29"/>
      <c r="B280" s="29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69"/>
      <c r="N280" s="68"/>
      <c r="O280" s="68"/>
    </row>
    <row r="281" spans="1:15">
      <c r="A281" s="4"/>
      <c r="B281" s="4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69"/>
      <c r="N281" s="68"/>
      <c r="O281" s="68"/>
    </row>
    <row r="282" spans="1:15">
      <c r="A282" s="5"/>
      <c r="B282" s="5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69"/>
      <c r="N282" s="68"/>
      <c r="O282" s="68"/>
    </row>
    <row r="283" spans="1:15">
      <c r="A283" s="20"/>
      <c r="B283" s="26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69"/>
      <c r="N283" s="68"/>
      <c r="O283" s="68"/>
    </row>
    <row r="284" spans="1:15">
      <c r="A284" s="5"/>
      <c r="B284" s="5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69"/>
      <c r="N284" s="68"/>
      <c r="O284" s="68"/>
    </row>
    <row r="285" spans="1:15">
      <c r="A285" s="29"/>
      <c r="B285" s="29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69"/>
      <c r="N285" s="68"/>
      <c r="O285" s="68"/>
    </row>
    <row r="286" spans="1:15">
      <c r="A286" s="4"/>
      <c r="B286" s="4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69"/>
      <c r="N286" s="68"/>
      <c r="O286" s="68"/>
    </row>
    <row r="287" spans="1:15">
      <c r="A287" s="5"/>
      <c r="B287" s="5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69"/>
      <c r="N287" s="68"/>
      <c r="O287" s="68"/>
    </row>
    <row r="288" spans="1:15">
      <c r="A288" s="4"/>
      <c r="B288" s="4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69"/>
      <c r="N288" s="68"/>
      <c r="O288" s="68"/>
    </row>
    <row r="289" spans="1:15">
      <c r="A289" s="5"/>
      <c r="B289" s="5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69"/>
      <c r="N289" s="68"/>
      <c r="O289" s="68"/>
    </row>
    <row r="290" spans="1:15">
      <c r="A290" s="5"/>
      <c r="B290" s="5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69"/>
      <c r="N290" s="68"/>
      <c r="O290" s="68"/>
    </row>
    <row r="291" spans="1:15">
      <c r="A291" s="4"/>
      <c r="B291" s="4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69"/>
      <c r="N291" s="68"/>
      <c r="O291" s="68"/>
    </row>
    <row r="292" spans="1:15">
      <c r="A292" s="4"/>
      <c r="B292" s="4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69"/>
      <c r="N292" s="68"/>
      <c r="O292" s="68"/>
    </row>
    <row r="293" spans="1:15">
      <c r="A293" s="4"/>
      <c r="B293" s="4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69"/>
      <c r="N293" s="68"/>
      <c r="O293" s="68"/>
    </row>
    <row r="294" spans="1:15">
      <c r="A294" s="5"/>
      <c r="B294" s="5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69"/>
      <c r="N294" s="68"/>
      <c r="O294" s="68"/>
    </row>
    <row r="295" spans="1:15">
      <c r="A295" s="5"/>
      <c r="B295" s="5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69"/>
      <c r="N295" s="68"/>
      <c r="O295" s="68"/>
    </row>
    <row r="296" spans="1:15">
      <c r="A296" s="4"/>
      <c r="B296" s="4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69"/>
      <c r="N296" s="68"/>
      <c r="O296" s="68"/>
    </row>
    <row r="297" spans="1:15">
      <c r="A297" s="5"/>
      <c r="B297" s="22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69"/>
      <c r="N297" s="68"/>
      <c r="O297" s="68"/>
    </row>
    <row r="298" spans="1:15">
      <c r="A298" s="5"/>
      <c r="B298" s="5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69"/>
      <c r="N298" s="68"/>
      <c r="O298" s="68"/>
    </row>
    <row r="299" spans="1:15">
      <c r="A299" s="5"/>
      <c r="B299" s="5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69"/>
      <c r="N299" s="68"/>
      <c r="O299" s="68"/>
    </row>
    <row r="300" spans="1:15">
      <c r="A300" s="4"/>
      <c r="B300" s="4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69"/>
      <c r="N300" s="68"/>
      <c r="O300" s="68"/>
    </row>
    <row r="301" spans="1:15">
      <c r="A301" s="5"/>
      <c r="B301" s="5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69"/>
      <c r="N301" s="68"/>
      <c r="O301" s="68"/>
    </row>
    <row r="302" spans="1:15">
      <c r="A302" s="29"/>
      <c r="B302" s="29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69"/>
      <c r="N302" s="68"/>
      <c r="O302" s="68"/>
    </row>
    <row r="303" spans="1:15">
      <c r="A303" s="22"/>
      <c r="B303" s="5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69"/>
      <c r="N303" s="68"/>
      <c r="O303" s="68"/>
    </row>
    <row r="304" spans="1:15">
      <c r="A304" s="4"/>
      <c r="B304" s="4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69"/>
      <c r="N304" s="68"/>
      <c r="O304" s="68"/>
    </row>
    <row r="305" spans="1:15">
      <c r="A305" s="5"/>
      <c r="B305" s="5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69"/>
      <c r="N305" s="68"/>
      <c r="O305" s="68"/>
    </row>
    <row r="306" spans="1:15">
      <c r="A306" s="5"/>
      <c r="B306" s="5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69"/>
      <c r="N306" s="68"/>
      <c r="O306" s="68"/>
    </row>
    <row r="307" spans="1:15">
      <c r="A307" s="13"/>
      <c r="B307" s="24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69"/>
      <c r="N307" s="68"/>
      <c r="O307" s="68"/>
    </row>
    <row r="308" spans="1:15">
      <c r="A308" s="13"/>
      <c r="B308" s="24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69"/>
      <c r="N308" s="68"/>
      <c r="O308" s="68"/>
    </row>
    <row r="309" spans="1:15">
      <c r="A309" s="29"/>
      <c r="B309" s="5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69"/>
      <c r="N309" s="68"/>
      <c r="O309" s="68"/>
    </row>
    <row r="310" spans="1:15">
      <c r="A310" s="29"/>
      <c r="B310" s="24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69"/>
      <c r="N310" s="68"/>
      <c r="O310" s="68"/>
    </row>
    <row r="311" spans="1:15">
      <c r="A311" s="29"/>
      <c r="B311" s="5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69"/>
      <c r="N311" s="68"/>
      <c r="O311" s="68"/>
    </row>
    <row r="312" spans="1:15">
      <c r="A312" s="29"/>
      <c r="B312" s="24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69"/>
      <c r="N312" s="68"/>
      <c r="O312" s="68"/>
    </row>
    <row r="313" spans="1:15">
      <c r="A313" s="29"/>
      <c r="B313" s="24"/>
      <c r="C313" s="31"/>
      <c r="D313" s="57"/>
      <c r="E313" s="57"/>
      <c r="F313" s="57"/>
      <c r="G313" s="57"/>
      <c r="H313" s="57"/>
      <c r="I313" s="57"/>
      <c r="J313" s="57"/>
      <c r="K313" s="57"/>
      <c r="L313" s="57"/>
      <c r="M313" s="69"/>
      <c r="N313" s="68"/>
      <c r="O313" s="68"/>
    </row>
    <row r="314" spans="1:15">
      <c r="A314" s="19"/>
      <c r="B314" s="20"/>
      <c r="C314" s="21"/>
      <c r="D314" s="67"/>
      <c r="E314" s="67"/>
      <c r="F314" s="67"/>
      <c r="G314" s="67"/>
      <c r="H314" s="67"/>
      <c r="I314" s="67"/>
      <c r="J314" s="67"/>
      <c r="K314" s="67"/>
      <c r="L314" s="67"/>
      <c r="M314" s="69"/>
      <c r="N314" s="68"/>
      <c r="O314" s="68"/>
    </row>
    <row r="315" spans="1:15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9"/>
      <c r="N315" s="68"/>
      <c r="O315" s="68"/>
    </row>
    <row r="316" spans="1:15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9"/>
      <c r="N316" s="68"/>
      <c r="O316" s="68"/>
    </row>
    <row r="317" spans="1:15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9"/>
      <c r="N317" s="68"/>
      <c r="O317" s="68"/>
    </row>
    <row r="318" spans="1:15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9"/>
      <c r="N318" s="68"/>
      <c r="O318" s="68"/>
    </row>
    <row r="319" spans="1:15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9"/>
      <c r="N319" s="68"/>
      <c r="O319" s="68"/>
    </row>
    <row r="320" spans="1:1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9"/>
      <c r="N320" s="68"/>
      <c r="O320" s="68"/>
    </row>
    <row r="321" spans="1:15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9"/>
      <c r="N321" s="68"/>
      <c r="O321" s="68"/>
    </row>
    <row r="322" spans="1:15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9"/>
      <c r="N322" s="68"/>
      <c r="O322" s="68"/>
    </row>
    <row r="323" spans="1:15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9"/>
      <c r="N323" s="68"/>
      <c r="O323" s="68"/>
    </row>
    <row r="324" spans="1:15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9"/>
      <c r="N324" s="68"/>
      <c r="O324" s="68"/>
    </row>
    <row r="325" spans="1:15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9"/>
      <c r="N325" s="68"/>
      <c r="O325" s="68"/>
    </row>
    <row r="326" spans="1:15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9"/>
      <c r="N326" s="68"/>
      <c r="O326" s="68"/>
    </row>
    <row r="327" spans="1:15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9"/>
      <c r="N327" s="68"/>
      <c r="O327" s="68"/>
    </row>
    <row r="328" spans="1:15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9"/>
      <c r="N328" s="68"/>
      <c r="O328" s="68"/>
    </row>
    <row r="329" spans="1:15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9"/>
      <c r="N329" s="68"/>
      <c r="O329" s="68"/>
    </row>
    <row r="330" spans="1:15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9"/>
      <c r="N330" s="68"/>
      <c r="O330" s="68"/>
    </row>
    <row r="331" spans="1:15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9"/>
      <c r="N331" s="68"/>
      <c r="O331" s="68"/>
    </row>
    <row r="332" spans="1:15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9"/>
      <c r="N332" s="68"/>
      <c r="O332" s="68"/>
    </row>
    <row r="333" spans="1:15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9"/>
      <c r="N333" s="68"/>
      <c r="O333" s="68"/>
    </row>
    <row r="334" spans="1:15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9"/>
      <c r="N334" s="68"/>
      <c r="O334" s="68"/>
    </row>
    <row r="335" spans="1:15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9"/>
      <c r="N335" s="68"/>
      <c r="O335" s="68"/>
    </row>
    <row r="336" spans="1:15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9"/>
      <c r="N336" s="68"/>
      <c r="O336" s="68"/>
    </row>
    <row r="337" spans="14:15">
      <c r="N337" s="68"/>
      <c r="O337" s="68"/>
    </row>
  </sheetData>
  <mergeCells count="4">
    <mergeCell ref="A109:B109"/>
    <mergeCell ref="A162:B162"/>
    <mergeCell ref="A270:B270"/>
    <mergeCell ref="A1:M1"/>
  </mergeCells>
  <pageMargins left="0.7" right="0.7" top="0.75" bottom="0.75" header="0.3" footer="0.3"/>
  <pageSetup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voor rapport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Van Deursen</dc:creator>
  <cp:lastModifiedBy>Petra Van Deursen</cp:lastModifiedBy>
  <dcterms:created xsi:type="dcterms:W3CDTF">2021-04-19T19:29:37Z</dcterms:created>
  <dcterms:modified xsi:type="dcterms:W3CDTF">2021-06-08T14:39:14Z</dcterms:modified>
</cp:coreProperties>
</file>