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lon.manuela\Downloads\"/>
    </mc:Choice>
  </mc:AlternateContent>
  <xr:revisionPtr revIDLastSave="0" documentId="13_ncr:1_{DEC4C1AF-5143-4920-B1F5-50545F34BDC1}" xr6:coauthVersionLast="47" xr6:coauthVersionMax="47" xr10:uidLastSave="{00000000-0000-0000-0000-000000000000}"/>
  <bookViews>
    <workbookView xWindow="-16425" yWindow="-15165" windowWidth="25725" windowHeight="11670" xr2:uid="{629E06D1-7E36-4C19-9EE7-68DD97C6C8E7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20" i="1"/>
  <c r="L19" i="1"/>
  <c r="L33" i="1"/>
  <c r="K33" i="1"/>
  <c r="K21" i="1"/>
  <c r="K20" i="1"/>
  <c r="K19" i="1"/>
  <c r="J33" i="1"/>
  <c r="J21" i="1"/>
  <c r="J20" i="1"/>
  <c r="J19" i="1"/>
  <c r="I33" i="1"/>
  <c r="I21" i="1"/>
  <c r="I20" i="1"/>
  <c r="I19" i="1"/>
  <c r="H33" i="1"/>
  <c r="G33" i="1"/>
  <c r="F33" i="1"/>
  <c r="E33" i="1"/>
  <c r="H21" i="1"/>
  <c r="G21" i="1"/>
  <c r="F21" i="1"/>
  <c r="E21" i="1"/>
  <c r="H20" i="1"/>
  <c r="G20" i="1"/>
  <c r="F20" i="1"/>
  <c r="E20" i="1"/>
  <c r="H19" i="1"/>
  <c r="G19" i="1"/>
  <c r="F19" i="1"/>
  <c r="E19" i="1"/>
</calcChain>
</file>

<file path=xl/sharedStrings.xml><?xml version="1.0" encoding="utf-8"?>
<sst xmlns="http://schemas.openxmlformats.org/spreadsheetml/2006/main" count="46" uniqueCount="26">
  <si>
    <t xml:space="preserve">        Male                                </t>
  </si>
  <si>
    <t xml:space="preserve">        Female                             </t>
  </si>
  <si>
    <t xml:space="preserve">        Male                              </t>
  </si>
  <si>
    <t xml:space="preserve">        Female                            </t>
  </si>
  <si>
    <t xml:space="preserve">        Male                               </t>
  </si>
  <si>
    <t xml:space="preserve">        Female                              </t>
  </si>
  <si>
    <t>Faculty of Social and Behavioral Sciences</t>
  </si>
  <si>
    <t xml:space="preserve">Total                                      </t>
  </si>
  <si>
    <t>Source: University of Curaçao</t>
  </si>
  <si>
    <t>1) Period January 1st - December 31st</t>
  </si>
  <si>
    <t xml:space="preserve"> School of Law                             </t>
  </si>
  <si>
    <t xml:space="preserve">Faculty of Social Sciences and Economics </t>
  </si>
  <si>
    <t>Faculty of Engineering</t>
  </si>
  <si>
    <t xml:space="preserve">School of Law                             </t>
  </si>
  <si>
    <t>1) Reference date: December 31</t>
  </si>
  <si>
    <t>Faculty of Arts</t>
  </si>
  <si>
    <t>University of Curaçao Graduates</t>
  </si>
  <si>
    <t xml:space="preserve">Total numbers of students University of Curacao </t>
  </si>
  <si>
    <r>
      <t xml:space="preserve">2018 </t>
    </r>
    <r>
      <rPr>
        <b/>
        <vertAlign val="superscript"/>
        <sz val="10"/>
        <rFont val="Arial"/>
        <family val="2"/>
      </rPr>
      <t>1)</t>
    </r>
  </si>
  <si>
    <r>
      <t xml:space="preserve">2019 </t>
    </r>
    <r>
      <rPr>
        <b/>
        <vertAlign val="superscript"/>
        <sz val="10"/>
        <rFont val="Arial"/>
        <family val="2"/>
      </rPr>
      <t>1)</t>
    </r>
  </si>
  <si>
    <r>
      <t xml:space="preserve">2020 </t>
    </r>
    <r>
      <rPr>
        <b/>
        <vertAlign val="superscript"/>
        <sz val="10"/>
        <rFont val="Arial"/>
        <family val="2"/>
      </rPr>
      <t>1)</t>
    </r>
  </si>
  <si>
    <r>
      <t xml:space="preserve">2021 </t>
    </r>
    <r>
      <rPr>
        <b/>
        <vertAlign val="superscript"/>
        <sz val="10"/>
        <rFont val="Arial"/>
        <family val="2"/>
      </rPr>
      <t>1)</t>
    </r>
  </si>
  <si>
    <r>
      <t xml:space="preserve">2022 </t>
    </r>
    <r>
      <rPr>
        <b/>
        <vertAlign val="superscript"/>
        <sz val="10"/>
        <rFont val="Arial"/>
        <family val="2"/>
      </rPr>
      <t>1)</t>
    </r>
  </si>
  <si>
    <r>
      <t xml:space="preserve">2023 </t>
    </r>
    <r>
      <rPr>
        <b/>
        <vertAlign val="superscript"/>
        <sz val="10"/>
        <rFont val="Arial"/>
        <family val="2"/>
      </rPr>
      <t>1)</t>
    </r>
  </si>
  <si>
    <r>
      <t xml:space="preserve">2024 </t>
    </r>
    <r>
      <rPr>
        <b/>
        <vertAlign val="superscript"/>
        <sz val="10"/>
        <rFont val="Arial"/>
        <family val="2"/>
      </rPr>
      <t>1)</t>
    </r>
  </si>
  <si>
    <r>
      <t xml:space="preserve">2025 </t>
    </r>
    <r>
      <rPr>
        <b/>
        <vertAlign val="superscript"/>
        <sz val="10"/>
        <rFont val="Arial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</si>
</sst>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right"/>
    </xf>
    <xf numFmtId="0" fontId="3" fillId="0" borderId="0" xfId="0" applyFont="1"/>
    <xf numFmtId="0" fontId="0" fillId="0" borderId="2" xfId="0" applyBorder="1"/>
    <xf numFmtId="0" fontId="3" fillId="0" borderId="3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3" xfId="0" applyFont="1" applyBorder="1" applyAlignment="1">
      <alignment horizontal="left"/>
    </xf>
    <xf numFmtId="0" fontId="0" fillId="0" borderId="4" xfId="0" applyBorder="1"/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10" xfId="0" applyFont="1" applyBorder="1"/>
    <xf numFmtId="0" fontId="5" fillId="0" borderId="8" xfId="0" applyFont="1" applyBorder="1"/>
    <xf numFmtId="0" fontId="0" fillId="0" borderId="13" xfId="0" applyBorder="1"/>
    <xf numFmtId="0" fontId="0" fillId="0" borderId="10" xfId="0" applyBorder="1"/>
    <xf numFmtId="0" fontId="1" fillId="0" borderId="4" xfId="0" applyFont="1" applyBorder="1" applyAlignment="1">
      <alignment horizontal="right"/>
    </xf>
    <xf numFmtId="0" fontId="0" fillId="0" borderId="14" xfId="0" applyBorder="1"/>
    <xf numFmtId="0" fontId="3" fillId="0" borderId="13" xfId="0" applyFont="1" applyBorder="1"/>
    <xf numFmtId="0" fontId="1" fillId="0" borderId="13" xfId="0" applyFont="1" applyBorder="1"/>
    <xf numFmtId="0" fontId="7" fillId="2" borderId="12" xfId="0" applyFont="1" applyFill="1" applyBorder="1"/>
    <xf numFmtId="0" fontId="7" fillId="2" borderId="11" xfId="0" applyFont="1" applyFill="1" applyBorder="1"/>
    <xf numFmtId="0" fontId="8" fillId="2" borderId="11" xfId="0" applyFont="1" applyFill="1" applyBorder="1"/>
    <xf numFmtId="0" fontId="8" fillId="2" borderId="7" xfId="0" applyFont="1" applyFill="1" applyBorder="1"/>
    <xf numFmtId="0" fontId="8" fillId="2" borderId="15" xfId="0" applyFont="1" applyFill="1" applyBorder="1"/>
    <xf numFmtId="0" fontId="6" fillId="2" borderId="3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0" xfId="0" applyFont="1" applyFill="1" applyBorder="1" applyAlignment="1">
      <alignment vertical="center"/>
    </xf>
    <xf numFmtId="0" fontId="8" fillId="2" borderId="0" xfId="0" applyFont="1" applyFill="1"/>
    <xf numFmtId="0" fontId="7" fillId="2" borderId="12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1EE07-9E20-4F8D-8CFE-CD57408A9B33}">
  <dimension ref="A2:L35"/>
  <sheetViews>
    <sheetView tabSelected="1" topLeftCell="A9" workbookViewId="0">
      <selection activeCell="P18" sqref="P18"/>
    </sheetView>
  </sheetViews>
  <sheetFormatPr defaultRowHeight="13.2" x14ac:dyDescent="0.25"/>
  <cols>
    <col min="4" max="4" width="12.44140625" customWidth="1"/>
  </cols>
  <sheetData>
    <row r="2" spans="1:12" ht="15.6" x14ac:dyDescent="0.25">
      <c r="A2" s="38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27"/>
    </row>
    <row r="3" spans="1:12" ht="15.6" x14ac:dyDescent="0.25">
      <c r="A3" s="10"/>
      <c r="B3" s="11"/>
      <c r="C3" s="11"/>
      <c r="D3" s="9"/>
      <c r="E3" s="12" t="s">
        <v>18</v>
      </c>
      <c r="F3" s="12" t="s">
        <v>19</v>
      </c>
      <c r="G3" s="12" t="s">
        <v>20</v>
      </c>
      <c r="H3" s="12" t="s">
        <v>21</v>
      </c>
      <c r="I3" s="12" t="s">
        <v>22</v>
      </c>
      <c r="J3" s="12" t="s">
        <v>23</v>
      </c>
      <c r="K3" s="21" t="s">
        <v>24</v>
      </c>
      <c r="L3" s="21" t="s">
        <v>25</v>
      </c>
    </row>
    <row r="4" spans="1:12" x14ac:dyDescent="0.25">
      <c r="A4" s="6" t="s">
        <v>10</v>
      </c>
      <c r="B4" s="7"/>
      <c r="C4" s="7"/>
      <c r="D4" s="2"/>
      <c r="E4" s="5">
        <v>38</v>
      </c>
      <c r="F4" s="5">
        <v>23</v>
      </c>
      <c r="G4" s="5">
        <v>23</v>
      </c>
      <c r="H4" s="5">
        <v>22</v>
      </c>
      <c r="I4" s="5">
        <v>23</v>
      </c>
      <c r="J4" s="5">
        <v>25</v>
      </c>
      <c r="K4" s="7">
        <v>30</v>
      </c>
      <c r="L4" s="24">
        <v>50</v>
      </c>
    </row>
    <row r="5" spans="1:12" x14ac:dyDescent="0.25">
      <c r="A5" s="4" t="s">
        <v>0</v>
      </c>
      <c r="B5" s="2"/>
      <c r="C5" s="2"/>
      <c r="D5" s="2"/>
      <c r="E5" s="3">
        <v>7</v>
      </c>
      <c r="F5" s="3">
        <v>8</v>
      </c>
      <c r="G5" s="3">
        <v>4</v>
      </c>
      <c r="H5" s="3">
        <v>5</v>
      </c>
      <c r="I5" s="3">
        <v>2</v>
      </c>
      <c r="J5" s="3">
        <v>2</v>
      </c>
      <c r="K5">
        <v>11</v>
      </c>
      <c r="L5" s="19">
        <v>14</v>
      </c>
    </row>
    <row r="6" spans="1:12" x14ac:dyDescent="0.25">
      <c r="A6" s="4" t="s">
        <v>1</v>
      </c>
      <c r="B6" s="2"/>
      <c r="C6" s="2"/>
      <c r="D6" s="2"/>
      <c r="E6" s="3">
        <v>31</v>
      </c>
      <c r="F6" s="3">
        <v>15</v>
      </c>
      <c r="G6" s="3">
        <v>19</v>
      </c>
      <c r="H6" s="3">
        <v>17</v>
      </c>
      <c r="I6" s="3">
        <v>21</v>
      </c>
      <c r="J6" s="3">
        <v>23</v>
      </c>
      <c r="K6">
        <v>19</v>
      </c>
      <c r="L6" s="19">
        <v>36</v>
      </c>
    </row>
    <row r="7" spans="1:12" x14ac:dyDescent="0.25">
      <c r="A7" s="6" t="s">
        <v>11</v>
      </c>
      <c r="B7" s="7"/>
      <c r="C7" s="7"/>
      <c r="D7" s="2"/>
      <c r="E7" s="5">
        <v>156</v>
      </c>
      <c r="F7" s="5">
        <v>124</v>
      </c>
      <c r="G7" s="5">
        <v>113</v>
      </c>
      <c r="H7" s="5">
        <v>66</v>
      </c>
      <c r="I7" s="5">
        <v>40</v>
      </c>
      <c r="J7" s="5">
        <v>75</v>
      </c>
      <c r="K7" s="7">
        <v>67</v>
      </c>
      <c r="L7" s="24">
        <v>82</v>
      </c>
    </row>
    <row r="8" spans="1:12" x14ac:dyDescent="0.25">
      <c r="A8" s="4" t="s">
        <v>2</v>
      </c>
      <c r="B8" s="2"/>
      <c r="C8" s="2"/>
      <c r="D8" s="2"/>
      <c r="E8" s="3">
        <v>45</v>
      </c>
      <c r="F8" s="3">
        <v>34</v>
      </c>
      <c r="G8" s="3">
        <v>37</v>
      </c>
      <c r="H8" s="3">
        <v>18</v>
      </c>
      <c r="I8" s="3">
        <v>15</v>
      </c>
      <c r="J8" s="3">
        <v>25</v>
      </c>
      <c r="K8">
        <v>18</v>
      </c>
      <c r="L8" s="19">
        <v>24</v>
      </c>
    </row>
    <row r="9" spans="1:12" x14ac:dyDescent="0.25">
      <c r="A9" s="4" t="s">
        <v>3</v>
      </c>
      <c r="B9" s="2"/>
      <c r="C9" s="2"/>
      <c r="D9" s="2"/>
      <c r="E9" s="3">
        <v>111</v>
      </c>
      <c r="F9" s="3">
        <v>90</v>
      </c>
      <c r="G9" s="3">
        <v>76</v>
      </c>
      <c r="H9" s="3">
        <v>48</v>
      </c>
      <c r="I9" s="3">
        <v>25</v>
      </c>
      <c r="J9" s="3">
        <v>50</v>
      </c>
      <c r="K9">
        <v>49</v>
      </c>
      <c r="L9" s="19">
        <v>58</v>
      </c>
    </row>
    <row r="10" spans="1:12" x14ac:dyDescent="0.25">
      <c r="A10" s="6" t="s">
        <v>12</v>
      </c>
      <c r="B10" s="7"/>
      <c r="C10" s="7"/>
      <c r="E10" s="5">
        <v>23</v>
      </c>
      <c r="F10" s="5">
        <v>26</v>
      </c>
      <c r="G10" s="5">
        <v>25</v>
      </c>
      <c r="H10" s="5">
        <v>17</v>
      </c>
      <c r="I10" s="5">
        <v>25</v>
      </c>
      <c r="J10" s="5">
        <v>26</v>
      </c>
      <c r="K10" s="7">
        <v>19</v>
      </c>
      <c r="L10" s="24">
        <v>31</v>
      </c>
    </row>
    <row r="11" spans="1:12" x14ac:dyDescent="0.25">
      <c r="A11" s="4" t="s">
        <v>4</v>
      </c>
      <c r="B11" s="2"/>
      <c r="C11" s="2"/>
      <c r="D11" s="2"/>
      <c r="E11" s="3">
        <v>16</v>
      </c>
      <c r="F11" s="3">
        <v>16</v>
      </c>
      <c r="G11" s="3">
        <v>15</v>
      </c>
      <c r="H11" s="3">
        <v>11</v>
      </c>
      <c r="I11" s="3">
        <v>19</v>
      </c>
      <c r="J11" s="3">
        <v>20</v>
      </c>
      <c r="K11">
        <v>14</v>
      </c>
      <c r="L11" s="19">
        <v>23</v>
      </c>
    </row>
    <row r="12" spans="1:12" x14ac:dyDescent="0.25">
      <c r="A12" s="4" t="s">
        <v>5</v>
      </c>
      <c r="B12" s="2"/>
      <c r="C12" s="2"/>
      <c r="D12" s="2"/>
      <c r="E12" s="3">
        <v>7</v>
      </c>
      <c r="F12" s="3">
        <v>10</v>
      </c>
      <c r="G12" s="3">
        <v>10</v>
      </c>
      <c r="H12" s="3">
        <v>6</v>
      </c>
      <c r="I12" s="3">
        <v>6</v>
      </c>
      <c r="J12" s="3">
        <v>6</v>
      </c>
      <c r="K12">
        <v>5</v>
      </c>
      <c r="L12" s="19">
        <v>8</v>
      </c>
    </row>
    <row r="13" spans="1:12" x14ac:dyDescent="0.25">
      <c r="A13" s="6" t="s">
        <v>15</v>
      </c>
      <c r="B13" s="7"/>
      <c r="C13" s="7"/>
      <c r="D13" s="2"/>
      <c r="E13" s="5">
        <v>40</v>
      </c>
      <c r="F13" s="5">
        <v>51</v>
      </c>
      <c r="G13" s="5">
        <v>46</v>
      </c>
      <c r="H13" s="5">
        <v>45</v>
      </c>
      <c r="I13" s="5">
        <v>47</v>
      </c>
      <c r="J13" s="5">
        <v>45</v>
      </c>
      <c r="K13" s="7">
        <v>75</v>
      </c>
      <c r="L13" s="24">
        <v>66</v>
      </c>
    </row>
    <row r="14" spans="1:12" x14ac:dyDescent="0.25">
      <c r="A14" s="4" t="s">
        <v>4</v>
      </c>
      <c r="B14" s="2"/>
      <c r="C14" s="2"/>
      <c r="D14" s="2"/>
      <c r="E14" s="3">
        <v>4</v>
      </c>
      <c r="F14" s="3">
        <v>2</v>
      </c>
      <c r="G14" s="3">
        <v>5</v>
      </c>
      <c r="H14" s="3">
        <v>4</v>
      </c>
      <c r="I14" s="3">
        <v>5</v>
      </c>
      <c r="J14" s="3">
        <v>3</v>
      </c>
      <c r="K14">
        <v>6</v>
      </c>
      <c r="L14" s="19">
        <v>10</v>
      </c>
    </row>
    <row r="15" spans="1:12" x14ac:dyDescent="0.25">
      <c r="A15" s="4" t="s">
        <v>5</v>
      </c>
      <c r="B15" s="2"/>
      <c r="C15" s="2"/>
      <c r="D15" s="2"/>
      <c r="E15" s="3">
        <v>36</v>
      </c>
      <c r="F15" s="3">
        <v>49</v>
      </c>
      <c r="G15" s="3">
        <v>41</v>
      </c>
      <c r="H15" s="3">
        <v>41</v>
      </c>
      <c r="I15" s="3">
        <v>42</v>
      </c>
      <c r="J15" s="3">
        <v>42</v>
      </c>
      <c r="K15">
        <v>69</v>
      </c>
      <c r="L15" s="19">
        <v>56</v>
      </c>
    </row>
    <row r="16" spans="1:12" x14ac:dyDescent="0.25">
      <c r="A16" s="6" t="s">
        <v>6</v>
      </c>
      <c r="B16" s="7"/>
      <c r="C16" s="7"/>
      <c r="D16" s="2"/>
      <c r="E16" s="5">
        <v>40</v>
      </c>
      <c r="F16" s="5">
        <v>19</v>
      </c>
      <c r="G16" s="5">
        <v>11</v>
      </c>
      <c r="H16" s="5">
        <v>11</v>
      </c>
      <c r="I16" s="5">
        <v>10</v>
      </c>
      <c r="J16" s="5">
        <v>3</v>
      </c>
      <c r="K16" s="7">
        <v>21</v>
      </c>
      <c r="L16" s="24">
        <v>18</v>
      </c>
    </row>
    <row r="17" spans="1:12" x14ac:dyDescent="0.25">
      <c r="A17" s="36" t="s">
        <v>4</v>
      </c>
      <c r="B17" s="37"/>
      <c r="C17" s="37"/>
      <c r="D17" s="2"/>
      <c r="E17" s="3">
        <v>7</v>
      </c>
      <c r="F17" s="3">
        <v>2</v>
      </c>
      <c r="G17" s="3">
        <v>0</v>
      </c>
      <c r="H17" s="3">
        <v>0</v>
      </c>
      <c r="I17" s="3">
        <v>0</v>
      </c>
      <c r="J17" s="3">
        <v>0</v>
      </c>
      <c r="K17">
        <v>0</v>
      </c>
      <c r="L17" s="19">
        <v>2</v>
      </c>
    </row>
    <row r="18" spans="1:12" x14ac:dyDescent="0.25">
      <c r="A18" s="36" t="s">
        <v>5</v>
      </c>
      <c r="B18" s="37"/>
      <c r="C18" s="37"/>
      <c r="D18" s="2"/>
      <c r="E18" s="3">
        <v>33</v>
      </c>
      <c r="F18" s="3">
        <v>17</v>
      </c>
      <c r="G18" s="3">
        <v>11</v>
      </c>
      <c r="H18" s="3">
        <v>11</v>
      </c>
      <c r="I18" s="3">
        <v>10</v>
      </c>
      <c r="J18" s="3">
        <v>3</v>
      </c>
      <c r="K18">
        <v>21</v>
      </c>
      <c r="L18" s="19">
        <v>16</v>
      </c>
    </row>
    <row r="19" spans="1:12" x14ac:dyDescent="0.25">
      <c r="A19" s="6" t="s">
        <v>7</v>
      </c>
      <c r="B19" s="2"/>
      <c r="C19" s="2"/>
      <c r="D19" s="2"/>
      <c r="E19" s="5">
        <f t="shared" ref="E19:I21" si="0">(E4+E7+E10+E13+E16)</f>
        <v>297</v>
      </c>
      <c r="F19" s="5">
        <f t="shared" si="0"/>
        <v>243</v>
      </c>
      <c r="G19" s="5">
        <f t="shared" si="0"/>
        <v>218</v>
      </c>
      <c r="H19" s="5">
        <f t="shared" si="0"/>
        <v>161</v>
      </c>
      <c r="I19" s="5">
        <f t="shared" si="0"/>
        <v>145</v>
      </c>
      <c r="J19" s="5">
        <f t="shared" ref="J19:K21" si="1">(J4+J7+J10+J13+J16)</f>
        <v>174</v>
      </c>
      <c r="K19" s="7">
        <f t="shared" si="1"/>
        <v>212</v>
      </c>
      <c r="L19" s="24">
        <f>L4+L7+L10+L13+L16</f>
        <v>247</v>
      </c>
    </row>
    <row r="20" spans="1:12" x14ac:dyDescent="0.25">
      <c r="A20" s="4" t="s">
        <v>4</v>
      </c>
      <c r="B20" s="2"/>
      <c r="C20" s="2"/>
      <c r="D20" s="2"/>
      <c r="E20" s="3">
        <f t="shared" si="0"/>
        <v>79</v>
      </c>
      <c r="F20" s="3">
        <f t="shared" si="0"/>
        <v>62</v>
      </c>
      <c r="G20" s="3">
        <f t="shared" si="0"/>
        <v>61</v>
      </c>
      <c r="H20" s="3">
        <f t="shared" si="0"/>
        <v>38</v>
      </c>
      <c r="I20" s="3">
        <f t="shared" si="0"/>
        <v>41</v>
      </c>
      <c r="J20" s="3">
        <f t="shared" si="1"/>
        <v>50</v>
      </c>
      <c r="K20">
        <f t="shared" si="1"/>
        <v>49</v>
      </c>
      <c r="L20" s="19">
        <f>L5+L8+L11+L14+L17</f>
        <v>73</v>
      </c>
    </row>
    <row r="21" spans="1:12" x14ac:dyDescent="0.25">
      <c r="A21" s="4" t="s">
        <v>3</v>
      </c>
      <c r="B21" s="2"/>
      <c r="C21" s="2"/>
      <c r="D21" s="2"/>
      <c r="E21" s="3">
        <f t="shared" si="0"/>
        <v>218</v>
      </c>
      <c r="F21" s="3">
        <f t="shared" si="0"/>
        <v>181</v>
      </c>
      <c r="G21" s="3">
        <f t="shared" si="0"/>
        <v>157</v>
      </c>
      <c r="H21" s="3">
        <f t="shared" si="0"/>
        <v>123</v>
      </c>
      <c r="I21" s="3">
        <f t="shared" si="0"/>
        <v>104</v>
      </c>
      <c r="J21" s="3">
        <f t="shared" si="1"/>
        <v>124</v>
      </c>
      <c r="K21">
        <f t="shared" si="1"/>
        <v>163</v>
      </c>
      <c r="L21" s="19">
        <f>L6+L9+L12+L15+L18</f>
        <v>174</v>
      </c>
    </row>
    <row r="22" spans="1:12" x14ac:dyDescent="0.25">
      <c r="A22" s="25" t="s">
        <v>8</v>
      </c>
      <c r="B22" s="26"/>
      <c r="C22" s="26"/>
      <c r="D22" s="26"/>
      <c r="E22" s="26"/>
      <c r="F22" s="26"/>
      <c r="G22" s="26"/>
      <c r="H22" s="26"/>
      <c r="I22" s="27"/>
      <c r="J22" s="28"/>
      <c r="K22" s="27"/>
      <c r="L22" s="29"/>
    </row>
    <row r="23" spans="1:12" x14ac:dyDescent="0.25">
      <c r="A23" s="15" t="s">
        <v>9</v>
      </c>
      <c r="B23" s="16"/>
      <c r="C23" s="16"/>
      <c r="D23" s="16"/>
      <c r="E23" s="17"/>
      <c r="F23" s="17"/>
      <c r="G23" s="17"/>
      <c r="H23" s="17"/>
      <c r="I23" s="17"/>
      <c r="J23" s="18"/>
      <c r="K23" s="17"/>
      <c r="L23" s="22"/>
    </row>
    <row r="26" spans="1:12" ht="15.6" x14ac:dyDescent="0.25">
      <c r="A26" s="30" t="s">
        <v>17</v>
      </c>
      <c r="B26" s="31"/>
      <c r="C26" s="31"/>
      <c r="D26" s="31"/>
      <c r="E26" s="32"/>
      <c r="F26" s="32"/>
      <c r="G26" s="32"/>
      <c r="H26" s="32"/>
      <c r="I26" s="33"/>
      <c r="J26" s="33"/>
      <c r="K26" s="33"/>
      <c r="L26" s="33"/>
    </row>
    <row r="27" spans="1:12" ht="15.6" x14ac:dyDescent="0.25">
      <c r="A27" s="10"/>
      <c r="B27" s="11"/>
      <c r="C27" s="11"/>
      <c r="D27" s="9"/>
      <c r="E27" s="1" t="s">
        <v>18</v>
      </c>
      <c r="F27" s="1" t="s">
        <v>19</v>
      </c>
      <c r="G27" s="1" t="s">
        <v>20</v>
      </c>
      <c r="H27" s="1" t="s">
        <v>21</v>
      </c>
      <c r="I27" s="1" t="s">
        <v>22</v>
      </c>
      <c r="J27" s="1" t="s">
        <v>23</v>
      </c>
      <c r="K27" s="1" t="s">
        <v>24</v>
      </c>
      <c r="L27" s="1" t="s">
        <v>25</v>
      </c>
    </row>
    <row r="28" spans="1:12" x14ac:dyDescent="0.25">
      <c r="A28" s="4" t="s">
        <v>13</v>
      </c>
      <c r="B28" s="2"/>
      <c r="C28" s="2"/>
      <c r="D28" s="2"/>
      <c r="E28" s="13">
        <v>215</v>
      </c>
      <c r="F28" s="13">
        <v>217</v>
      </c>
      <c r="G28" s="13">
        <v>207</v>
      </c>
      <c r="H28" s="13">
        <v>248</v>
      </c>
      <c r="I28" s="13">
        <v>254</v>
      </c>
      <c r="J28" s="13">
        <v>275</v>
      </c>
      <c r="K28" s="13">
        <v>282</v>
      </c>
      <c r="L28" s="19">
        <v>266</v>
      </c>
    </row>
    <row r="29" spans="1:12" x14ac:dyDescent="0.25">
      <c r="A29" s="4" t="s">
        <v>11</v>
      </c>
      <c r="B29" s="2"/>
      <c r="C29" s="2"/>
      <c r="D29" s="2"/>
      <c r="E29" s="3">
        <v>589</v>
      </c>
      <c r="F29" s="3">
        <v>503</v>
      </c>
      <c r="G29" s="3">
        <v>418</v>
      </c>
      <c r="H29" s="3">
        <v>399</v>
      </c>
      <c r="I29" s="3">
        <v>395</v>
      </c>
      <c r="J29" s="3">
        <v>357</v>
      </c>
      <c r="K29" s="3">
        <v>342</v>
      </c>
      <c r="L29" s="19">
        <v>257</v>
      </c>
    </row>
    <row r="30" spans="1:12" x14ac:dyDescent="0.25">
      <c r="A30" s="36" t="s">
        <v>12</v>
      </c>
      <c r="B30" s="37"/>
      <c r="C30" s="37"/>
      <c r="D30" s="37"/>
      <c r="E30" s="3">
        <v>224</v>
      </c>
      <c r="F30" s="3">
        <v>217</v>
      </c>
      <c r="G30" s="3">
        <v>213</v>
      </c>
      <c r="H30" s="3">
        <v>196</v>
      </c>
      <c r="I30" s="3">
        <v>182</v>
      </c>
      <c r="J30" s="3">
        <v>173</v>
      </c>
      <c r="K30" s="3">
        <v>182</v>
      </c>
      <c r="L30" s="19">
        <v>188</v>
      </c>
    </row>
    <row r="31" spans="1:12" x14ac:dyDescent="0.25">
      <c r="A31" s="4" t="s">
        <v>15</v>
      </c>
      <c r="B31" s="2"/>
      <c r="C31" s="2"/>
      <c r="D31" s="2"/>
      <c r="E31" s="3">
        <v>355</v>
      </c>
      <c r="F31" s="3">
        <v>345</v>
      </c>
      <c r="G31" s="3">
        <v>299</v>
      </c>
      <c r="H31" s="3">
        <v>303</v>
      </c>
      <c r="I31" s="3">
        <v>277</v>
      </c>
      <c r="J31" s="3">
        <v>232</v>
      </c>
      <c r="K31" s="3">
        <v>207</v>
      </c>
      <c r="L31" s="19">
        <v>189</v>
      </c>
    </row>
    <row r="32" spans="1:12" x14ac:dyDescent="0.25">
      <c r="A32" s="4" t="s">
        <v>6</v>
      </c>
      <c r="B32" s="2"/>
      <c r="C32" s="2"/>
      <c r="D32" s="2"/>
      <c r="E32" s="3">
        <v>94</v>
      </c>
      <c r="F32" s="3">
        <v>82</v>
      </c>
      <c r="G32" s="3">
        <v>125</v>
      </c>
      <c r="H32" s="3">
        <v>130</v>
      </c>
      <c r="I32" s="3">
        <v>124</v>
      </c>
      <c r="J32" s="3">
        <v>120</v>
      </c>
      <c r="K32" s="3">
        <v>115</v>
      </c>
      <c r="L32" s="19">
        <v>117</v>
      </c>
    </row>
    <row r="33" spans="1:12" x14ac:dyDescent="0.25">
      <c r="A33" s="8" t="s">
        <v>7</v>
      </c>
      <c r="B33" s="2"/>
      <c r="C33" s="2"/>
      <c r="E33" s="3">
        <f t="shared" ref="E33:K33" si="2">SUM(E28:E32)</f>
        <v>1477</v>
      </c>
      <c r="F33" s="19">
        <f t="shared" si="2"/>
        <v>1364</v>
      </c>
      <c r="G33" s="3">
        <f t="shared" si="2"/>
        <v>1262</v>
      </c>
      <c r="H33" s="3">
        <f t="shared" si="2"/>
        <v>1276</v>
      </c>
      <c r="I33" s="3">
        <f t="shared" si="2"/>
        <v>1232</v>
      </c>
      <c r="J33" s="3">
        <f t="shared" si="2"/>
        <v>1157</v>
      </c>
      <c r="K33" s="3">
        <f t="shared" si="2"/>
        <v>1128</v>
      </c>
      <c r="L33" s="23">
        <f>SUM(L28:L32)</f>
        <v>1017</v>
      </c>
    </row>
    <row r="34" spans="1:12" x14ac:dyDescent="0.25">
      <c r="A34" s="34" t="s">
        <v>8</v>
      </c>
      <c r="B34" s="35"/>
      <c r="C34" s="35"/>
      <c r="D34" s="35"/>
      <c r="E34" s="27"/>
      <c r="F34" s="27"/>
      <c r="G34" s="27"/>
      <c r="H34" s="27"/>
      <c r="I34" s="27"/>
      <c r="J34" s="28"/>
      <c r="K34" s="28"/>
      <c r="L34" s="29"/>
    </row>
    <row r="35" spans="1:12" x14ac:dyDescent="0.25">
      <c r="A35" s="15" t="s">
        <v>14</v>
      </c>
      <c r="B35" s="16"/>
      <c r="C35" s="16"/>
      <c r="D35" s="20"/>
      <c r="E35" s="20"/>
      <c r="F35" s="20"/>
      <c r="G35" s="20"/>
      <c r="H35" s="20"/>
      <c r="I35" s="20"/>
      <c r="J35" s="14"/>
      <c r="K35" s="14"/>
      <c r="L35" s="22"/>
    </row>
  </sheetData>
  <mergeCells count="4">
    <mergeCell ref="A30:D30"/>
    <mergeCell ref="A17:C17"/>
    <mergeCell ref="A18:C18"/>
    <mergeCell ref="A2:K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F7BED980A03048A122629960B7FCC1" ma:contentTypeVersion="13" ma:contentTypeDescription="Create a new document." ma:contentTypeScope="" ma:versionID="60f79e8973cdfa36a5523ba741348bdb">
  <xsd:schema xmlns:xsd="http://www.w3.org/2001/XMLSchema" xmlns:xs="http://www.w3.org/2001/XMLSchema" xmlns:p="http://schemas.microsoft.com/office/2006/metadata/properties" xmlns:ns2="cef7093f-bfe6-44dd-ba44-dc20b90e46c8" xmlns:ns3="3231c9cf-fc03-4f1a-9fb4-9b254fce87fc" targetNamespace="http://schemas.microsoft.com/office/2006/metadata/properties" ma:root="true" ma:fieldsID="d56df80494c1192070771859f18fbf83" ns2:_="" ns3:_="">
    <xsd:import namespace="cef7093f-bfe6-44dd-ba44-dc20b90e46c8"/>
    <xsd:import namespace="3231c9cf-fc03-4f1a-9fb4-9b254fce87f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7093f-bfe6-44dd-ba44-dc20b90e46c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a712054b-183c-44f9-b239-197ce361fb38}" ma:internalName="TaxCatchAll" ma:showField="CatchAllData" ma:web="cef7093f-bfe6-44dd-ba44-dc20b90e46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1c9cf-fc03-4f1a-9fb4-9b254fce8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0d06a51-b3f2-4153-ba54-074e04f603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31c9cf-fc03-4f1a-9fb4-9b254fce87fc">
      <Terms xmlns="http://schemas.microsoft.com/office/infopath/2007/PartnerControls"/>
    </lcf76f155ced4ddcb4097134ff3c332f>
    <TaxCatchAll xmlns="cef7093f-bfe6-44dd-ba44-dc20b90e46c8" xsi:nil="true"/>
    <_dlc_DocId xmlns="cef7093f-bfe6-44dd-ba44-dc20b90e46c8">V2ER6RQHXC42-664750805-305797</_dlc_DocId>
    <_dlc_DocIdUrl xmlns="cef7093f-bfe6-44dd-ba44-dc20b90e46c8">
      <Url>https://curgov.sharepoint.com/sites/bpd-cbs/_layouts/15/DocIdRedir.aspx?ID=V2ER6RQHXC42-664750805-305797</Url>
      <Description>V2ER6RQHXC42-664750805-305797</Description>
    </_dlc_DocIdUrl>
  </documentManagement>
</p:properties>
</file>

<file path=customXml/itemProps1.xml><?xml version="1.0" encoding="utf-8"?>
<ds:datastoreItem xmlns:ds="http://schemas.openxmlformats.org/officeDocument/2006/customXml" ds:itemID="{354E3905-066B-4E86-839F-F039BF8F4D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7093f-bfe6-44dd-ba44-dc20b90e46c8"/>
    <ds:schemaRef ds:uri="3231c9cf-fc03-4f1a-9fb4-9b254fce87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971527-1B4D-46A8-B572-BA9A87E80B1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CA495B7-DCF0-44E8-AB87-44C363FFD6F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96863D7-387B-4C50-A51F-07F8B9A13CCE}">
  <ds:schemaRefs>
    <ds:schemaRef ds:uri="http://schemas.microsoft.com/office/2006/metadata/properties"/>
    <ds:schemaRef ds:uri="http://schemas.microsoft.com/office/infopath/2007/PartnerControls"/>
    <ds:schemaRef ds:uri="3231c9cf-fc03-4f1a-9fb4-9b254fce87fc"/>
    <ds:schemaRef ds:uri="cef7093f-bfe6-44dd-ba44-dc20b90e46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HMartina</dc:creator>
  <cp:lastModifiedBy>Marlon Manuela</cp:lastModifiedBy>
  <cp:lastPrinted>2017-03-17T15:54:04Z</cp:lastPrinted>
  <dcterms:created xsi:type="dcterms:W3CDTF">2014-05-22T14:25:52Z</dcterms:created>
  <dcterms:modified xsi:type="dcterms:W3CDTF">2026-04-22T20:14:55Z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0x010100FDF7BED980A03048A122629960B7FCC1</vt:lpwstr>
  </property>
  <property fmtid="{D5CDD505-2E9C-101B-9397-08002B2CF9AE}" pid="3" name="_dlc_DocIdItemGuid">
    <vt:lpwstr>9ed7c2b6-622c-41cc-945c-721c48945f73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2026-04-21T18:04:29Z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84fc8399-62d9-4dcc-b765-4c081db46303</vt:lpwstr>
  </property>
  <property fmtid="{D5CDD505-2E9C-101B-9397-08002B2CF9AE}" pid="9" name="MSIP_Label_defa4170-0d19-0005-0004-bc88714345d2_ActionId">
    <vt:lpwstr>ef537b1d-7f14-423a-b394-47b291915303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