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fryslan-my.sharepoint.com/personal/p_leefmans_fryslan_frl/Documents/REGELINGEN/SR bos en hout/SR § 4 bosrevitalisering/uitvoering/"/>
    </mc:Choice>
  </mc:AlternateContent>
  <xr:revisionPtr revIDLastSave="100" documentId="8_{02B857E8-7440-49D4-BB0A-C562565717F2}" xr6:coauthVersionLast="47" xr6:coauthVersionMax="47" xr10:uidLastSave="{633B08DF-2571-4B3D-8506-6383CC029C19}"/>
  <bookViews>
    <workbookView xWindow="28680" yWindow="-120" windowWidth="29040" windowHeight="15720" activeTab="1" xr2:uid="{25875FC8-F254-40BE-A995-92F021E7172B}"/>
  </bookViews>
  <sheets>
    <sheet name="1. Algemene projectgegevens" sheetId="1" r:id="rId1"/>
    <sheet name="2. Projectkosten" sheetId="2" r:id="rId2"/>
    <sheet name="3. Projectinkomsten" sheetId="3" r:id="rId3"/>
    <sheet name="4. Controleberekening" sheetId="4" r:id="rId4"/>
    <sheet name="5. Specificatie loonkosten" sheetId="10" r:id="rId5"/>
    <sheet name="6. Specificatie externe inhuur" sheetId="6"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0" l="1"/>
  <c r="G21" i="10"/>
  <c r="G20" i="10"/>
  <c r="G19" i="10"/>
  <c r="G18" i="10"/>
  <c r="G17" i="10"/>
  <c r="G16" i="10"/>
  <c r="G15" i="10"/>
  <c r="G14" i="10"/>
  <c r="G13" i="10"/>
  <c r="F24" i="6"/>
  <c r="F23" i="6"/>
  <c r="F22" i="6"/>
  <c r="F21" i="6"/>
  <c r="F20" i="6"/>
  <c r="F19" i="6"/>
  <c r="F18" i="6"/>
  <c r="F17" i="6"/>
  <c r="F16" i="6"/>
  <c r="F15" i="6"/>
  <c r="F14" i="6"/>
  <c r="B10" i="4"/>
  <c r="B9" i="4"/>
  <c r="D19" i="3"/>
  <c r="D20" i="2"/>
  <c r="B11" i="4" l="1"/>
</calcChain>
</file>

<file path=xl/sharedStrings.xml><?xml version="1.0" encoding="utf-8"?>
<sst xmlns="http://schemas.openxmlformats.org/spreadsheetml/2006/main" count="105" uniqueCount="70">
  <si>
    <t>1. Algemene projectgegevens</t>
  </si>
  <si>
    <t>Aanvrager:</t>
  </si>
  <si>
    <t>Project:</t>
  </si>
  <si>
    <t>Datum begroting:</t>
  </si>
  <si>
    <t>De kosten zijn:</t>
  </si>
  <si>
    <t>2. Projectkosten</t>
  </si>
  <si>
    <t>nr.</t>
  </si>
  <si>
    <t>Bedrag</t>
  </si>
  <si>
    <t>Berekening/toelichting</t>
  </si>
  <si>
    <t>1.</t>
  </si>
  <si>
    <t>2.</t>
  </si>
  <si>
    <t>3.</t>
  </si>
  <si>
    <t>huur machines</t>
  </si>
  <si>
    <t>4.</t>
  </si>
  <si>
    <t>5.</t>
  </si>
  <si>
    <t>6.</t>
  </si>
  <si>
    <t>7.</t>
  </si>
  <si>
    <t>8.</t>
  </si>
  <si>
    <t>9.</t>
  </si>
  <si>
    <t>10.</t>
  </si>
  <si>
    <t>Totale projectkosten aanleg bos</t>
  </si>
  <si>
    <t>3. Projectinkomsten</t>
  </si>
  <si>
    <t>Type bijdrage</t>
  </si>
  <si>
    <t>Naam organisatie / fonds</t>
  </si>
  <si>
    <t>Subsidie</t>
  </si>
  <si>
    <t>Provincie Fryslân</t>
  </si>
  <si>
    <t>..</t>
  </si>
  <si>
    <t>Totale projectkosten</t>
  </si>
  <si>
    <t>4. Controleberekening</t>
  </si>
  <si>
    <t>Toelichting:
Saldo moet € 0 zijn.</t>
  </si>
  <si>
    <t>Totale projectinkomsten</t>
  </si>
  <si>
    <t xml:space="preserve">Saldo </t>
  </si>
  <si>
    <t>Uurtarief</t>
  </si>
  <si>
    <t>Totaal bedrag</t>
  </si>
  <si>
    <t>Naam / leverancier</t>
  </si>
  <si>
    <t>Activiteit / dienst</t>
  </si>
  <si>
    <t>Uren</t>
  </si>
  <si>
    <t>Offerte bijgevoegd?</t>
  </si>
  <si>
    <t>Toelichting:
Kan uw organisatie de btw terugvragen bij de Belastingdienst of de btw compenseren?Vul dan de kosten exclusief btw in. Kan dat niet, vul dan de kosten inclusief btw in.</t>
  </si>
  <si>
    <t>Het subsidiabele uurtarief bedraagt in ieder geval niet meer dan € 158,78 exclusief btw (prijspeil in 2026).</t>
  </si>
  <si>
    <t>Totaal externe inhuur</t>
  </si>
  <si>
    <t xml:space="preserve">Instructies:
Vul alle tabbladen die op uw begroting van toepassing zijn volledig in. Denk daarbij ook aan de specificaties voor een aantal kostenposten (personeel en externe inhuur) indien deze kosten onderdeel uitmaken van uw projectkosten. </t>
  </si>
  <si>
    <t>Kostensoort</t>
  </si>
  <si>
    <t>externe inhuur</t>
  </si>
  <si>
    <t>materiaal</t>
  </si>
  <si>
    <t>kosten derden</t>
  </si>
  <si>
    <t xml:space="preserve">Toelichting:
De subsidie voor de aanleg van bos buiten NNN kan maximaal 100% van de subsidiabele kosten zijn tot een maximum van € 15.000 per hectare. De totale subsidie kan maximaal € 50.000 zijn.
</t>
  </si>
  <si>
    <t>Let op: vul tabblad 5 in voor externe inhuur</t>
  </si>
  <si>
    <t>Begrotingsformat - Subsidieregeling Friese bomen- en bossenstrategie § 4 revitalisering bos</t>
  </si>
  <si>
    <t xml:space="preserve">Kostenposten </t>
  </si>
  <si>
    <t>Toelichting:
Voor zover er kosten voor externe inhuur in de projectkosten zitten, vragen wij u die hieronder inzichtelijk te maken. 
Indien de kosten voor externe inhuur niet inzichtelijk worden gemaakd kunnen deze niet worden gesubsidieerd.
Het subsidiabele uurtarief bedraagt in ieder geval niet meer dan € XXX (prijspeil in 2026).</t>
  </si>
  <si>
    <t>vooronderzoek, planvorming, vergunningaanvraag</t>
  </si>
  <si>
    <t>loonkosten</t>
  </si>
  <si>
    <t>plantmateriaal incl max. 10% inboet</t>
  </si>
  <si>
    <t>werkzaamheden revitalisering</t>
  </si>
  <si>
    <t>Let op: vul tabblad 6 in voor loonkosten</t>
  </si>
  <si>
    <t>5. Specificatie loonkosten (artikel 2.4 Uasv)</t>
  </si>
  <si>
    <t xml:space="preserve">Toelichting:
Voor zover er loonkosten in de projectkosten zitten vragen wij u die hieronder inzichtelijk te maken. Zie voor een uitgebreide uitleg en rekenvoorbeeld ook de toelichting bij de Uitvoeringsregeling Asv provincie Fryslân 2022.
Indien de loonkosten niet inzichtelijk worden gemaakt kunnen deze niet worden gesubsidieerd.
Het subsidiabele uurtarief bedraagt in ieder geval niet meer dan € 100,- exclusief overhead en € 120,- inclusief overhead. </t>
  </si>
  <si>
    <t>Functie</t>
  </si>
  <si>
    <t>Aantal uren</t>
  </si>
  <si>
    <t>Berekening uurtarief (brutojaarloon + werkgeverslasten / aantal werkbare uren*)</t>
  </si>
  <si>
    <t>Uurtarief**</t>
  </si>
  <si>
    <t>Opslag overhead (max. 20% van uurtarief)</t>
  </si>
  <si>
    <t>Totaal loonkosten (moet overeenkomen met totale loonkosten zoals opgenomen in 2. Projectkosten)</t>
  </si>
  <si>
    <t xml:space="preserve">*Het aantal werkbare uren bij voltijds dienstverband hebben wij op 1.500 uren gesteld. Bij een deeltijdsdienstverband wordt het aantal werkbare uren berekend door middel van het deeltijdpercentage (ten opzichte van voltijds dienstverband dat wij hebben gesteld op 1.500 uren). </t>
  </si>
  <si>
    <t>**Indien u een goedgekeurd integraal kostentarief (IKS)  gebruikt, kunt u dat tarief hier opnemen. U voert dan niet de "berekening uurtarief" en de "opslag overhead" in.</t>
  </si>
  <si>
    <t>€</t>
  </si>
  <si>
    <t>6. Specificatie externe inhuur (artikel 2.7 Uasv)</t>
  </si>
  <si>
    <t>Kan uw organisatie de btw terugvragen bij de Belastingdienst of de btw compenseren? Vul dan de kosten exclusief btw in. Kan dat niet, vul dan de kosten inclusief btw in.</t>
  </si>
  <si>
    <r>
      <t xml:space="preserve">Toelichting:
Licht alle kosten concreet toe (geen ‘diversen’).
De kosten voor het vooronderzoek, het opstellen van het revitaliseringsplan en de vergunningaanvraag kunnen tezamen maximaal </t>
    </r>
    <r>
      <rPr>
        <i/>
        <sz val="11"/>
        <color rgb="FFFF0000"/>
        <rFont val="Arial"/>
        <family val="2"/>
      </rPr>
      <t>XXX</t>
    </r>
    <r>
      <rPr>
        <i/>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</si>
</sst>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rial"/>
      <family val="2"/>
    </font>
    <font>
      <b/>
      <sz val="11"/>
      <color theme="1"/>
      <name val="Arial"/>
      <family val="2"/>
    </font>
    <font>
      <i/>
      <sz val="11"/>
      <color theme="1"/>
      <name val="Arial"/>
      <family val="2"/>
    </font>
    <font>
      <b/>
      <sz val="12"/>
      <color theme="1"/>
      <name val="Arial"/>
      <family val="2"/>
    </font>
    <font>
      <i/>
      <sz val="11"/>
      <color rgb="FFFF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2">
    <xf numFmtId="0" fontId="0" fillId="0" borderId="0" xfId="0"/>
    <xf numFmtId="0" fontId="1" fillId="3" borderId="0" xfId="0" applyFont="1" applyFill="1"/>
    <xf numFmtId="0" fontId="0" fillId="0" borderId="0" xfId="0" applyAlignment="1">
      <alignment horizontal="left" vertical="top"/>
    </xf>
    <xf numFmtId="14" fontId="0" fillId="0" borderId="0" xfId="0" applyNumberFormat="1" applyAlignment="1">
      <alignment horizontal="left" vertical="top"/>
    </xf>
    <xf numFmtId="0" fontId="0" fillId="3" borderId="0" xfId="0" applyFill="1"/>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xf numFmtId="0" fontId="0" fillId="0" borderId="0" xfId="0" applyAlignment="1">
      <alignment horizontal="left" wrapText="1"/>
    </xf>
    <xf numFmtId="44" fontId="0" fillId="0" borderId="0" xfId="0" applyNumberFormat="1" applyAlignment="1">
      <alignment horizontal="left" wrapText="1"/>
    </xf>
    <xf numFmtId="0" fontId="0" fillId="0" borderId="0" xfId="0" applyAlignment="1">
      <alignment horizontal="left" vertical="top" wrapText="1"/>
    </xf>
    <xf numFmtId="44" fontId="1" fillId="0" borderId="0" xfId="0" applyNumberFormat="1" applyFont="1"/>
    <xf numFmtId="44" fontId="0" fillId="0" borderId="0" xfId="0" applyNumberFormat="1" applyAlignment="1">
      <alignment horizontal="left" vertical="top" wrapText="1"/>
    </xf>
    <xf numFmtId="44" fontId="0" fillId="0" borderId="0" xfId="0" applyNumberFormat="1"/>
    <xf numFmtId="0" fontId="1" fillId="0" borderId="0" xfId="0" applyFont="1" applyAlignment="1">
      <alignment vertical="top"/>
    </xf>
    <xf numFmtId="0" fontId="1" fillId="0" borderId="0" xfId="0" applyFont="1" applyAlignment="1">
      <alignment horizontal="left" vertical="top"/>
    </xf>
    <xf numFmtId="0" fontId="0" fillId="0" borderId="0" xfId="0" applyAlignment="1">
      <alignment horizontal="left"/>
    </xf>
    <xf numFmtId="0" fontId="1" fillId="0" borderId="0" xfId="0" applyFont="1" applyAlignment="1">
      <alignment vertical="top" wrapText="1"/>
    </xf>
    <xf numFmtId="44" fontId="1" fillId="0" borderId="0" xfId="0" applyNumberFormat="1" applyFont="1" applyAlignment="1">
      <alignment horizontal="left" vertical="top"/>
    </xf>
    <xf numFmtId="0" fontId="2" fillId="2" borderId="0" xfId="0" applyFont="1" applyFill="1" applyAlignment="1">
      <alignment wrapText="1"/>
    </xf>
    <xf numFmtId="0" fontId="3" fillId="0" borderId="0" xfId="0" applyFont="1"/>
    <xf numFmtId="0" fontId="1" fillId="3" borderId="0" xfId="0" applyFont="1" applyFill="1"/>
    <xf numFmtId="0" fontId="2" fillId="2" borderId="0" xfId="0" applyFont="1" applyFill="1" applyAlignment="1">
      <alignment horizontal="left" wrapText="1"/>
    </xf>
    <xf numFmtId="0" fontId="1" fillId="0" borderId="0" xfId="0" applyFont="1" applyAlignment="1">
      <alignment wrapText="1"/>
    </xf>
    <xf numFmtId="0" fontId="2" fillId="2" borderId="0" xfId="0" applyFont="1" applyFill="1"/>
    <xf numFmtId="0" fontId="1" fillId="0" borderId="0" xfId="0" applyFont="1" applyAlignment="1">
      <alignment vertical="top" wrapText="1"/>
    </xf>
    <xf numFmtId="0" fontId="2" fillId="0" borderId="0" xfId="0" applyFont="1" applyAlignment="1">
      <alignment horizontal="left" vertical="top"/>
    </xf>
    <xf numFmtId="0" fontId="0" fillId="4" borderId="0" xfId="0" applyFill="1" applyAlignment="1">
      <alignment horizontal="left" vertical="top" wrapText="1"/>
    </xf>
    <xf numFmtId="0" fontId="0" fillId="4" borderId="0" xfId="0" applyFill="1"/>
    <xf numFmtId="0" fontId="1" fillId="0" borderId="0" xfId="0" applyFont="1"/>
    <xf numFmtId="0" fontId="2" fillId="4" borderId="0" xfId="0" applyFont="1" applyFill="1" applyAlignment="1">
      <alignment wrapText="1"/>
    </xf>
  </cellXfs>
  <cellStyles count="1">
    <cellStyle name="Standaard" xfId="0" builtinId="0"/>
  </cellStyles>
  <dxfs count="10">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ryslan-my.sharepoint.com/personal/p_leefmans_fryslan_frl/Documents/REGELINGEN/SR%20bos%20en%20hout/SR%20&#167;%201%20aanleg%20bos/Begrotingsformat%20B&amp;B%20&#167;%201%20aanleg%20bos%20buiten%20NNN.xlsx" TargetMode="External"/><Relationship Id="rId1" Type="http://schemas.openxmlformats.org/officeDocument/2006/relationships/externalLinkPath" Target="/personal/p_leefmans_fryslan_frl/Documents/REGELINGEN/SR%20bos%20en%20hout/SR%20&#167;%201%20aanleg%20bos/uitvoering/Begrotingsformat%20B&amp;B%20&#167;%201%20aanleg%20bos%20buiten%20NN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Algemene projectgegevens"/>
      <sheetName val="2. Projectkosten"/>
      <sheetName val="3. Projectinkomsten"/>
      <sheetName val="4. Controle berekening"/>
      <sheetName val="5. Specificatie personeel"/>
      <sheetName val="6. Specificatie externe inhuur"/>
      <sheetName val="7. Specificatie vrijwilligers"/>
    </sheetNames>
    <sheetDataSet>
      <sheetData sheetId="0" refreshError="1"/>
      <sheetData sheetId="1" refreshError="1">
        <row r="29">
          <cell r="C29">
            <v>0</v>
          </cell>
        </row>
      </sheetData>
      <sheetData sheetId="2" refreshError="1">
        <row r="19">
          <cell r="D19">
            <v>0</v>
          </cell>
        </row>
      </sheetData>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70D1-D299-4E8A-972D-0D640A63A457}">
  <dimension ref="A1:I16"/>
  <sheetViews>
    <sheetView workbookViewId="0">
      <selection activeCell="A13" sqref="A13:B16"/>
    </sheetView>
  </sheetViews>
  <sheetFormatPr defaultRowHeight="14" x14ac:dyDescent="0.3"/>
  <cols>
    <col min="1" max="1" width="112.4140625" customWidth="1"/>
  </cols>
  <sheetData>
    <row r="1" spans="1:9" ht="15.5" x14ac:dyDescent="0.35">
      <c r="A1" s="21" t="s">
        <v>48</v>
      </c>
      <c r="B1" s="21"/>
      <c r="C1" s="21"/>
      <c r="D1" s="21"/>
      <c r="E1" s="21"/>
      <c r="F1" s="21"/>
      <c r="G1" s="21"/>
      <c r="H1" s="21"/>
      <c r="I1" s="21"/>
    </row>
    <row r="3" spans="1:9" x14ac:dyDescent="0.3">
      <c r="A3" s="20" t="s">
        <v>41</v>
      </c>
      <c r="B3" s="20"/>
    </row>
    <row r="4" spans="1:9" x14ac:dyDescent="0.3">
      <c r="A4" s="20"/>
      <c r="B4" s="20"/>
    </row>
    <row r="5" spans="1:9" x14ac:dyDescent="0.3">
      <c r="A5" s="20"/>
      <c r="B5" s="20"/>
    </row>
    <row r="7" spans="1:9" x14ac:dyDescent="0.3">
      <c r="A7" s="1" t="s">
        <v>0</v>
      </c>
      <c r="B7" s="1"/>
    </row>
    <row r="8" spans="1:9" x14ac:dyDescent="0.3">
      <c r="A8" t="s">
        <v>1</v>
      </c>
      <c r="B8" s="2"/>
    </row>
    <row r="9" spans="1:9" x14ac:dyDescent="0.3">
      <c r="A9" t="s">
        <v>2</v>
      </c>
      <c r="B9" s="2"/>
    </row>
    <row r="10" spans="1:9" x14ac:dyDescent="0.3">
      <c r="A10" t="s">
        <v>3</v>
      </c>
      <c r="B10" s="3"/>
    </row>
    <row r="11" spans="1:9" x14ac:dyDescent="0.3">
      <c r="A11" t="s">
        <v>4</v>
      </c>
    </row>
    <row r="13" spans="1:9" x14ac:dyDescent="0.3">
      <c r="A13" s="20" t="s">
        <v>38</v>
      </c>
      <c r="B13" s="20"/>
    </row>
    <row r="14" spans="1:9" x14ac:dyDescent="0.3">
      <c r="A14" s="20"/>
      <c r="B14" s="20"/>
    </row>
    <row r="15" spans="1:9" x14ac:dyDescent="0.3">
      <c r="A15" s="20"/>
      <c r="B15" s="20"/>
    </row>
    <row r="16" spans="1:9" x14ac:dyDescent="0.3">
      <c r="A16" s="20"/>
      <c r="B16" s="20"/>
    </row>
  </sheetData>
  <protectedRanges>
    <protectedRange sqref="B8:B9 B11" name="Bereik1"/>
  </protectedRanges>
  <mergeCells count="3">
    <mergeCell ref="A3:B5"/>
    <mergeCell ref="A13:B16"/>
    <mergeCell ref="A1:I1"/>
  </mergeCells>
  <dataValidations count="1">
    <dataValidation type="list" allowBlank="1" showInputMessage="1" showErrorMessage="1" sqref="B11" xr:uid="{EB0C0840-F5C4-43E1-B827-A5AAE8DD8C14}">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2DA4-C7BA-4866-8FF2-5A4CA418FACE}">
  <dimension ref="A4:F20"/>
  <sheetViews>
    <sheetView tabSelected="1" workbookViewId="0">
      <selection activeCell="A6" sqref="A6:E11"/>
    </sheetView>
  </sheetViews>
  <sheetFormatPr defaultRowHeight="14" x14ac:dyDescent="0.3"/>
  <cols>
    <col min="1" max="1" width="12" customWidth="1"/>
    <col min="2" max="2" width="36.1640625" customWidth="1"/>
    <col min="3" max="3" width="18.4140625" customWidth="1"/>
    <col min="4" max="4" width="20.58203125" customWidth="1"/>
    <col min="5" max="5" width="38.1640625" customWidth="1"/>
    <col min="6" max="6" width="41.5" customWidth="1"/>
  </cols>
  <sheetData>
    <row r="4" spans="1:6" x14ac:dyDescent="0.3">
      <c r="A4" s="22" t="s">
        <v>5</v>
      </c>
      <c r="B4" s="22"/>
      <c r="C4" s="1"/>
      <c r="D4" s="4"/>
      <c r="E4" s="4"/>
    </row>
    <row r="5" spans="1:6" x14ac:dyDescent="0.3">
      <c r="A5" s="5"/>
      <c r="B5" s="5"/>
      <c r="C5" s="5"/>
    </row>
    <row r="6" spans="1:6" x14ac:dyDescent="0.3">
      <c r="A6" s="23" t="s">
        <v>69</v>
      </c>
      <c r="B6" s="23"/>
      <c r="C6" s="23"/>
      <c r="D6" s="23"/>
      <c r="E6" s="23"/>
    </row>
    <row r="7" spans="1:6" x14ac:dyDescent="0.3">
      <c r="A7" s="23"/>
      <c r="B7" s="23"/>
      <c r="C7" s="23"/>
      <c r="D7" s="23"/>
      <c r="E7" s="23"/>
    </row>
    <row r="8" spans="1:6" x14ac:dyDescent="0.3">
      <c r="A8" s="23"/>
      <c r="B8" s="23"/>
      <c r="C8" s="23"/>
      <c r="D8" s="23"/>
      <c r="E8" s="23"/>
    </row>
    <row r="9" spans="1:6" x14ac:dyDescent="0.3">
      <c r="A9" s="23"/>
      <c r="B9" s="23"/>
      <c r="C9" s="23"/>
      <c r="D9" s="23"/>
      <c r="E9" s="23"/>
    </row>
    <row r="10" spans="1:6" x14ac:dyDescent="0.3">
      <c r="A10" s="23"/>
      <c r="B10" s="23"/>
      <c r="C10" s="23"/>
      <c r="D10" s="23"/>
      <c r="E10" s="23"/>
    </row>
    <row r="11" spans="1:6" x14ac:dyDescent="0.3">
      <c r="A11" s="23"/>
      <c r="B11" s="23"/>
      <c r="C11" s="23"/>
      <c r="D11" s="23"/>
      <c r="E11" s="23"/>
    </row>
    <row r="12" spans="1:6" x14ac:dyDescent="0.3">
      <c r="A12" s="5"/>
      <c r="B12" s="5"/>
      <c r="C12" s="5"/>
    </row>
    <row r="13" spans="1:6" x14ac:dyDescent="0.3">
      <c r="A13" s="6" t="s">
        <v>6</v>
      </c>
      <c r="B13" s="6" t="s">
        <v>49</v>
      </c>
      <c r="C13" s="6" t="s">
        <v>42</v>
      </c>
      <c r="D13" s="6" t="s">
        <v>7</v>
      </c>
      <c r="E13" s="6" t="s">
        <v>8</v>
      </c>
    </row>
    <row r="14" spans="1:6" ht="28" x14ac:dyDescent="0.3">
      <c r="A14" s="11" t="s">
        <v>9</v>
      </c>
      <c r="B14" s="28" t="s">
        <v>51</v>
      </c>
      <c r="C14" s="11" t="s">
        <v>52</v>
      </c>
      <c r="D14" s="10"/>
      <c r="E14" s="9"/>
      <c r="F14" s="27" t="s">
        <v>47</v>
      </c>
    </row>
    <row r="15" spans="1:6" ht="14.5" x14ac:dyDescent="0.35">
      <c r="A15" s="7" t="s">
        <v>10</v>
      </c>
      <c r="B15" s="28"/>
      <c r="C15" s="11" t="s">
        <v>43</v>
      </c>
      <c r="D15" s="10"/>
      <c r="E15" s="9"/>
      <c r="F15" s="8" t="s">
        <v>55</v>
      </c>
    </row>
    <row r="16" spans="1:6" x14ac:dyDescent="0.3">
      <c r="A16" s="7" t="s">
        <v>11</v>
      </c>
      <c r="B16" s="29" t="s">
        <v>53</v>
      </c>
      <c r="C16" t="s">
        <v>44</v>
      </c>
    </row>
    <row r="17" spans="1:6" ht="14.5" x14ac:dyDescent="0.35">
      <c r="A17" s="7" t="s">
        <v>13</v>
      </c>
      <c r="B17" s="28" t="s">
        <v>12</v>
      </c>
      <c r="C17" s="11" t="s">
        <v>45</v>
      </c>
      <c r="D17" s="10"/>
      <c r="E17" s="9"/>
      <c r="F17" s="8"/>
    </row>
    <row r="18" spans="1:6" ht="14.5" x14ac:dyDescent="0.35">
      <c r="A18" s="7" t="s">
        <v>14</v>
      </c>
      <c r="B18" s="29" t="s">
        <v>54</v>
      </c>
      <c r="C18" t="s">
        <v>52</v>
      </c>
      <c r="F18" s="8" t="s">
        <v>47</v>
      </c>
    </row>
    <row r="19" spans="1:6" ht="14.5" x14ac:dyDescent="0.35">
      <c r="A19" s="7" t="s">
        <v>15</v>
      </c>
      <c r="B19" s="11"/>
      <c r="C19" s="11" t="s">
        <v>43</v>
      </c>
      <c r="D19" s="10"/>
      <c r="E19" s="9"/>
      <c r="F19" s="8" t="s">
        <v>55</v>
      </c>
    </row>
    <row r="20" spans="1:6" ht="14" customHeight="1" x14ac:dyDescent="0.3">
      <c r="B20" s="6" t="s">
        <v>20</v>
      </c>
      <c r="C20" s="6"/>
      <c r="D20" s="12">
        <f>SUM(D17:D19)</f>
        <v>0</v>
      </c>
      <c r="E20" s="5"/>
    </row>
  </sheetData>
  <protectedRanges>
    <protectedRange sqref="B19:E19" name="Bereik2"/>
    <protectedRange sqref="D17:E17 B14:E15" name="Bereik2_1"/>
  </protectedRanges>
  <mergeCells count="2">
    <mergeCell ref="A4:B4"/>
    <mergeCell ref="A6:E11"/>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CD33-C9D3-4578-ABAA-B62941D135E0}">
  <dimension ref="A4:E19"/>
  <sheetViews>
    <sheetView workbookViewId="0">
      <selection activeCell="B25" sqref="B25"/>
    </sheetView>
  </sheetViews>
  <sheetFormatPr defaultRowHeight="14" x14ac:dyDescent="0.3"/>
  <cols>
    <col min="1" max="1" width="14.6640625" customWidth="1"/>
    <col min="2" max="2" width="17.6640625" customWidth="1"/>
    <col min="3" max="3" width="17.4140625" customWidth="1"/>
    <col min="4" max="4" width="12.1640625" customWidth="1"/>
    <col min="5" max="5" width="27.83203125" customWidth="1"/>
  </cols>
  <sheetData>
    <row r="4" spans="1:5" x14ac:dyDescent="0.3">
      <c r="A4" s="22" t="s">
        <v>21</v>
      </c>
      <c r="B4" s="22"/>
      <c r="C4" s="4"/>
      <c r="D4" s="4"/>
      <c r="E4" s="4"/>
    </row>
    <row r="5" spans="1:5" x14ac:dyDescent="0.3">
      <c r="A5" s="5"/>
      <c r="B5" s="5"/>
    </row>
    <row r="6" spans="1:5" x14ac:dyDescent="0.3">
      <c r="A6" s="20" t="s">
        <v>46</v>
      </c>
      <c r="B6" s="20"/>
      <c r="C6" s="20"/>
      <c r="D6" s="20"/>
      <c r="E6" s="20"/>
    </row>
    <row r="7" spans="1:5" x14ac:dyDescent="0.3">
      <c r="A7" s="20"/>
      <c r="B7" s="20"/>
      <c r="C7" s="20"/>
      <c r="D7" s="20"/>
      <c r="E7" s="20"/>
    </row>
    <row r="8" spans="1:5" x14ac:dyDescent="0.3">
      <c r="A8" s="20"/>
      <c r="B8" s="20"/>
      <c r="C8" s="20"/>
      <c r="D8" s="20"/>
      <c r="E8" s="20"/>
    </row>
    <row r="9" spans="1:5" x14ac:dyDescent="0.3">
      <c r="A9" s="20"/>
      <c r="B9" s="20"/>
      <c r="C9" s="20"/>
      <c r="D9" s="20"/>
      <c r="E9" s="20"/>
    </row>
    <row r="10" spans="1:5" x14ac:dyDescent="0.3">
      <c r="A10" s="5"/>
      <c r="B10" s="5"/>
    </row>
    <row r="11" spans="1:5" ht="42" x14ac:dyDescent="0.3">
      <c r="A11" s="6" t="s">
        <v>6</v>
      </c>
      <c r="B11" s="6" t="s">
        <v>22</v>
      </c>
      <c r="C11" s="6" t="s">
        <v>23</v>
      </c>
      <c r="D11" s="6" t="s">
        <v>7</v>
      </c>
      <c r="E11" s="6" t="s">
        <v>8</v>
      </c>
    </row>
    <row r="12" spans="1:5" x14ac:dyDescent="0.3">
      <c r="A12" s="7" t="s">
        <v>9</v>
      </c>
      <c r="B12" s="11" t="s">
        <v>24</v>
      </c>
      <c r="C12" s="13" t="s">
        <v>25</v>
      </c>
      <c r="D12" s="10"/>
      <c r="E12" s="9"/>
    </row>
    <row r="13" spans="1:5" x14ac:dyDescent="0.3">
      <c r="A13" s="7" t="s">
        <v>10</v>
      </c>
      <c r="B13" s="9" t="s">
        <v>26</v>
      </c>
      <c r="C13" s="10"/>
      <c r="D13" s="10"/>
      <c r="E13" s="9"/>
    </row>
    <row r="14" spans="1:5" x14ac:dyDescent="0.3">
      <c r="A14" s="7" t="s">
        <v>11</v>
      </c>
      <c r="B14" s="9" t="s">
        <v>26</v>
      </c>
      <c r="C14" s="10"/>
      <c r="D14" s="10"/>
      <c r="E14" s="9"/>
    </row>
    <row r="15" spans="1:5" x14ac:dyDescent="0.3">
      <c r="A15" s="7" t="s">
        <v>13</v>
      </c>
      <c r="B15" s="9"/>
      <c r="C15" s="10"/>
      <c r="D15" s="10"/>
      <c r="E15" s="9"/>
    </row>
    <row r="16" spans="1:5" x14ac:dyDescent="0.3">
      <c r="A16" s="7" t="s">
        <v>14</v>
      </c>
      <c r="B16" s="9"/>
      <c r="C16" s="10"/>
      <c r="D16" s="10"/>
      <c r="E16" s="9"/>
    </row>
    <row r="17" spans="1:5" x14ac:dyDescent="0.3">
      <c r="A17" s="7" t="s">
        <v>15</v>
      </c>
      <c r="B17" s="9"/>
      <c r="C17" s="10"/>
      <c r="D17" s="10"/>
      <c r="E17" s="9"/>
    </row>
    <row r="18" spans="1:5" x14ac:dyDescent="0.3">
      <c r="A18" s="7" t="s">
        <v>16</v>
      </c>
      <c r="B18" s="9"/>
      <c r="C18" s="10"/>
      <c r="D18" s="10"/>
      <c r="E18" s="9"/>
    </row>
    <row r="19" spans="1:5" x14ac:dyDescent="0.3">
      <c r="A19" s="24" t="s">
        <v>30</v>
      </c>
      <c r="B19" s="24"/>
      <c r="D19" s="12">
        <f>SUM(D12:D18)</f>
        <v>0</v>
      </c>
    </row>
  </sheetData>
  <protectedRanges>
    <protectedRange sqref="B13:E18 D12:E12" name="Bereik3_4"/>
  </protectedRanges>
  <mergeCells count="3">
    <mergeCell ref="A4:B4"/>
    <mergeCell ref="A6:E9"/>
    <mergeCell ref="A19:B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A56-BF05-4D73-AA36-FB9E349D98AF}">
  <dimension ref="A4:B11"/>
  <sheetViews>
    <sheetView workbookViewId="0">
      <selection activeCell="L36" sqref="L36"/>
    </sheetView>
  </sheetViews>
  <sheetFormatPr defaultRowHeight="14" x14ac:dyDescent="0.3"/>
  <cols>
    <col min="1" max="1" width="23.83203125" customWidth="1"/>
    <col min="2" max="2" width="21.33203125" customWidth="1"/>
  </cols>
  <sheetData>
    <row r="4" spans="1:2" x14ac:dyDescent="0.3">
      <c r="A4" s="1" t="s">
        <v>28</v>
      </c>
      <c r="B4" s="4"/>
    </row>
    <row r="5" spans="1:2" x14ac:dyDescent="0.3">
      <c r="A5" s="5"/>
    </row>
    <row r="6" spans="1:2" x14ac:dyDescent="0.3">
      <c r="A6" s="20" t="s">
        <v>29</v>
      </c>
      <c r="B6" s="25"/>
    </row>
    <row r="7" spans="1:2" x14ac:dyDescent="0.3">
      <c r="A7" s="25"/>
      <c r="B7" s="25"/>
    </row>
    <row r="8" spans="1:2" x14ac:dyDescent="0.3">
      <c r="A8" s="5"/>
    </row>
    <row r="9" spans="1:2" x14ac:dyDescent="0.3">
      <c r="A9" t="s">
        <v>27</v>
      </c>
      <c r="B9" s="14">
        <f>'[1]2. Projectkosten'!C29</f>
        <v>0</v>
      </c>
    </row>
    <row r="10" spans="1:2" x14ac:dyDescent="0.3">
      <c r="A10" t="s">
        <v>30</v>
      </c>
      <c r="B10" s="14">
        <f>'[1]3. Projectinkomsten'!D19</f>
        <v>0</v>
      </c>
    </row>
    <row r="11" spans="1:2" x14ac:dyDescent="0.3">
      <c r="A11" s="5" t="s">
        <v>31</v>
      </c>
      <c r="B11" s="14">
        <f>B9-B10</f>
        <v>0</v>
      </c>
    </row>
  </sheetData>
  <mergeCells count="1">
    <mergeCell ref="A6:B7"/>
  </mergeCells>
  <conditionalFormatting sqref="B11">
    <cfRule type="expression" dxfId="9" priority="1">
      <formula>AND(ISNUMBER(B11),B11=0)</formula>
    </cfRule>
    <cfRule type="expression" dxfId="8" priority="2">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C5EE-7FDB-46F9-B131-6524286915B7}">
  <dimension ref="A4:G28"/>
  <sheetViews>
    <sheetView workbookViewId="0">
      <selection activeCell="D37" sqref="D37"/>
    </sheetView>
  </sheetViews>
  <sheetFormatPr defaultRowHeight="14" x14ac:dyDescent="0.3"/>
  <cols>
    <col min="2" max="2" width="18.1640625" customWidth="1"/>
    <col min="3" max="3" width="12.83203125" customWidth="1"/>
    <col min="4" max="4" width="41.6640625" customWidth="1"/>
    <col min="5" max="5" width="11.4140625" customWidth="1"/>
    <col min="6" max="6" width="26.4140625" customWidth="1"/>
    <col min="7" max="7" width="11.1640625" customWidth="1"/>
  </cols>
  <sheetData>
    <row r="4" spans="1:7" x14ac:dyDescent="0.3">
      <c r="A4" s="22" t="s">
        <v>56</v>
      </c>
      <c r="B4" s="22"/>
      <c r="C4" s="22"/>
      <c r="D4" s="22"/>
      <c r="E4" s="22"/>
      <c r="F4" s="22"/>
      <c r="G4" s="22"/>
    </row>
    <row r="6" spans="1:7" x14ac:dyDescent="0.3">
      <c r="A6" s="20" t="s">
        <v>57</v>
      </c>
      <c r="B6" s="20"/>
      <c r="C6" s="20"/>
      <c r="D6" s="20"/>
      <c r="E6" s="20"/>
      <c r="F6" s="20"/>
      <c r="G6" s="20"/>
    </row>
    <row r="7" spans="1:7" x14ac:dyDescent="0.3">
      <c r="A7" s="20"/>
      <c r="B7" s="20"/>
      <c r="C7" s="20"/>
      <c r="D7" s="20"/>
      <c r="E7" s="20"/>
      <c r="F7" s="20"/>
      <c r="G7" s="20"/>
    </row>
    <row r="8" spans="1:7" x14ac:dyDescent="0.3">
      <c r="A8" s="20"/>
      <c r="B8" s="20"/>
      <c r="C8" s="20"/>
      <c r="D8" s="20"/>
      <c r="E8" s="20"/>
      <c r="F8" s="20"/>
      <c r="G8" s="20"/>
    </row>
    <row r="9" spans="1:7" x14ac:dyDescent="0.3">
      <c r="A9" s="20"/>
      <c r="B9" s="20"/>
      <c r="C9" s="20"/>
      <c r="D9" s="20"/>
      <c r="E9" s="20"/>
      <c r="F9" s="20"/>
      <c r="G9" s="20"/>
    </row>
    <row r="10" spans="1:7" x14ac:dyDescent="0.3">
      <c r="A10" s="20"/>
      <c r="B10" s="20"/>
      <c r="C10" s="20"/>
      <c r="D10" s="20"/>
      <c r="E10" s="20"/>
      <c r="F10" s="20"/>
      <c r="G10" s="20"/>
    </row>
    <row r="12" spans="1:7" x14ac:dyDescent="0.3">
      <c r="A12" s="16" t="s">
        <v>6</v>
      </c>
      <c r="B12" s="16" t="s">
        <v>58</v>
      </c>
      <c r="C12" s="16" t="s">
        <v>59</v>
      </c>
      <c r="D12" s="16" t="s">
        <v>60</v>
      </c>
      <c r="E12" s="16" t="s">
        <v>61</v>
      </c>
      <c r="F12" s="16" t="s">
        <v>62</v>
      </c>
      <c r="G12" s="16" t="s">
        <v>33</v>
      </c>
    </row>
    <row r="13" spans="1:7" x14ac:dyDescent="0.3">
      <c r="A13" t="s">
        <v>9</v>
      </c>
      <c r="B13" s="9"/>
      <c r="C13" s="9"/>
      <c r="D13" s="9"/>
      <c r="E13" s="10"/>
      <c r="F13" s="10">
        <v>0</v>
      </c>
      <c r="G13" s="10">
        <f>C13*E13+C13*F13</f>
        <v>0</v>
      </c>
    </row>
    <row r="14" spans="1:7" x14ac:dyDescent="0.3">
      <c r="A14" t="s">
        <v>10</v>
      </c>
      <c r="B14" s="9"/>
      <c r="C14" s="9"/>
      <c r="D14" s="9"/>
      <c r="E14" s="10"/>
      <c r="F14" s="10"/>
      <c r="G14" s="10">
        <f t="shared" ref="G14:G22" si="0">C14*E14+C14*F14</f>
        <v>0</v>
      </c>
    </row>
    <row r="15" spans="1:7" x14ac:dyDescent="0.3">
      <c r="A15" t="s">
        <v>11</v>
      </c>
      <c r="B15" s="9"/>
      <c r="C15" s="9"/>
      <c r="D15" s="9"/>
      <c r="E15" s="10"/>
      <c r="F15" s="10"/>
      <c r="G15" s="10">
        <f t="shared" si="0"/>
        <v>0</v>
      </c>
    </row>
    <row r="16" spans="1:7" x14ac:dyDescent="0.3">
      <c r="A16" t="s">
        <v>13</v>
      </c>
      <c r="B16" s="9"/>
      <c r="C16" s="9"/>
      <c r="D16" s="9"/>
      <c r="E16" s="10"/>
      <c r="F16" s="10"/>
      <c r="G16" s="10">
        <f t="shared" si="0"/>
        <v>0</v>
      </c>
    </row>
    <row r="17" spans="1:7" x14ac:dyDescent="0.3">
      <c r="A17" t="s">
        <v>14</v>
      </c>
      <c r="B17" s="9"/>
      <c r="C17" s="9"/>
      <c r="D17" s="9"/>
      <c r="E17" s="10"/>
      <c r="F17" s="10"/>
      <c r="G17" s="10">
        <f t="shared" si="0"/>
        <v>0</v>
      </c>
    </row>
    <row r="18" spans="1:7" x14ac:dyDescent="0.3">
      <c r="A18" t="s">
        <v>15</v>
      </c>
      <c r="B18" s="9"/>
      <c r="C18" s="9"/>
      <c r="D18" s="9"/>
      <c r="E18" s="10"/>
      <c r="F18" s="10"/>
      <c r="G18" s="10">
        <f t="shared" si="0"/>
        <v>0</v>
      </c>
    </row>
    <row r="19" spans="1:7" x14ac:dyDescent="0.3">
      <c r="A19" t="s">
        <v>16</v>
      </c>
      <c r="B19" s="9"/>
      <c r="C19" s="9"/>
      <c r="D19" s="9"/>
      <c r="E19" s="10"/>
      <c r="F19" s="10"/>
      <c r="G19" s="10">
        <f t="shared" si="0"/>
        <v>0</v>
      </c>
    </row>
    <row r="20" spans="1:7" x14ac:dyDescent="0.3">
      <c r="A20" t="s">
        <v>17</v>
      </c>
      <c r="B20" s="9"/>
      <c r="C20" s="9"/>
      <c r="D20" s="9"/>
      <c r="E20" s="10"/>
      <c r="F20" s="10"/>
      <c r="G20" s="10">
        <f t="shared" si="0"/>
        <v>0</v>
      </c>
    </row>
    <row r="21" spans="1:7" x14ac:dyDescent="0.3">
      <c r="A21" t="s">
        <v>18</v>
      </c>
      <c r="B21" s="9"/>
      <c r="C21" s="9"/>
      <c r="D21" s="9"/>
      <c r="E21" s="10"/>
      <c r="F21" s="10"/>
      <c r="G21" s="10">
        <f t="shared" si="0"/>
        <v>0</v>
      </c>
    </row>
    <row r="22" spans="1:7" x14ac:dyDescent="0.3">
      <c r="A22" t="s">
        <v>19</v>
      </c>
      <c r="B22" s="9"/>
      <c r="C22" s="9"/>
      <c r="D22" s="9"/>
      <c r="E22" s="10"/>
      <c r="F22" s="10"/>
      <c r="G22" s="10">
        <f t="shared" si="0"/>
        <v>0</v>
      </c>
    </row>
    <row r="23" spans="1:7" x14ac:dyDescent="0.3">
      <c r="A23" s="30" t="s">
        <v>63</v>
      </c>
      <c r="B23" s="30"/>
      <c r="C23" s="30"/>
      <c r="D23" s="30"/>
      <c r="E23" s="30"/>
      <c r="F23" s="5"/>
      <c r="G23" s="12" t="s">
        <v>66</v>
      </c>
    </row>
    <row r="24" spans="1:7" x14ac:dyDescent="0.3">
      <c r="A24" s="5"/>
      <c r="B24" s="5"/>
      <c r="C24" s="5"/>
      <c r="D24" s="5"/>
      <c r="E24" s="5"/>
      <c r="F24" s="5"/>
      <c r="G24" s="12"/>
    </row>
    <row r="25" spans="1:7" x14ac:dyDescent="0.3">
      <c r="A25" s="31" t="s">
        <v>64</v>
      </c>
      <c r="B25" s="31"/>
      <c r="C25" s="31"/>
      <c r="D25" s="31"/>
      <c r="E25" s="31"/>
      <c r="F25" s="31"/>
      <c r="G25" s="31"/>
    </row>
    <row r="26" spans="1:7" x14ac:dyDescent="0.3">
      <c r="A26" s="31"/>
      <c r="B26" s="31"/>
      <c r="C26" s="31"/>
      <c r="D26" s="31"/>
      <c r="E26" s="31"/>
      <c r="F26" s="31"/>
      <c r="G26" s="31"/>
    </row>
    <row r="28" spans="1:7" ht="14.5" x14ac:dyDescent="0.35">
      <c r="A28" s="8" t="s">
        <v>65</v>
      </c>
    </row>
  </sheetData>
  <protectedRanges>
    <protectedRange sqref="B13:F22" name="Bereik5"/>
  </protectedRanges>
  <mergeCells count="4">
    <mergeCell ref="A4:G4"/>
    <mergeCell ref="A6:G10"/>
    <mergeCell ref="A23:E23"/>
    <mergeCell ref="A25:G26"/>
  </mergeCells>
  <conditionalFormatting sqref="F13:F22">
    <cfRule type="expression" dxfId="3" priority="2">
      <formula>AND(ISNUMBER(F13),F13&gt;0.2*E13)</formula>
    </cfRule>
  </conditionalFormatting>
  <conditionalFormatting sqref="G23">
    <cfRule type="expression" dxfId="2" priority="1">
      <formula>AND(ISNUMBER(G23),G23=0)</formula>
    </cfRule>
    <cfRule type="expression" dxfId="1" priority="3">
      <formula>AND(ISNUMBER(G23),G23&lt;&gt;SUM(G13:G22))</formula>
    </cfRule>
    <cfRule type="expression" dxfId="0" priority="4">
      <formula>AND(ISNUMBER(G23),G23=SUM(G13:G22))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5D6E9-7522-4011-B678-2036E9B08077}">
  <dimension ref="A4:G27"/>
  <sheetViews>
    <sheetView workbookViewId="0">
      <selection activeCell="F35" sqref="F35"/>
    </sheetView>
  </sheetViews>
  <sheetFormatPr defaultRowHeight="14" x14ac:dyDescent="0.3"/>
  <cols>
    <col min="1" max="1" width="5.4140625" customWidth="1"/>
    <col min="2" max="2" width="17.83203125" customWidth="1"/>
    <col min="3" max="3" width="20.9140625" customWidth="1"/>
    <col min="7" max="7" width="22.9140625" customWidth="1"/>
  </cols>
  <sheetData>
    <row r="4" spans="1:7" x14ac:dyDescent="0.3">
      <c r="A4" s="22" t="s">
        <v>67</v>
      </c>
      <c r="B4" s="22"/>
      <c r="C4" s="22"/>
      <c r="D4" s="22"/>
      <c r="E4" s="22"/>
      <c r="F4" s="22"/>
      <c r="G4" s="22"/>
    </row>
    <row r="6" spans="1:7" x14ac:dyDescent="0.3">
      <c r="A6" s="20" t="s">
        <v>50</v>
      </c>
      <c r="B6" s="20"/>
      <c r="C6" s="20"/>
      <c r="D6" s="20"/>
      <c r="E6" s="20"/>
      <c r="F6" s="20"/>
      <c r="G6" s="20"/>
    </row>
    <row r="7" spans="1:7" x14ac:dyDescent="0.3">
      <c r="A7" s="20"/>
      <c r="B7" s="20"/>
      <c r="C7" s="20"/>
      <c r="D7" s="20"/>
      <c r="E7" s="20"/>
      <c r="F7" s="20"/>
      <c r="G7" s="20"/>
    </row>
    <row r="8" spans="1:7" x14ac:dyDescent="0.3">
      <c r="A8" s="20"/>
      <c r="B8" s="20"/>
      <c r="C8" s="20"/>
      <c r="D8" s="20"/>
      <c r="E8" s="20"/>
      <c r="F8" s="20"/>
      <c r="G8" s="20"/>
    </row>
    <row r="9" spans="1:7" x14ac:dyDescent="0.3">
      <c r="A9" s="20"/>
      <c r="B9" s="20"/>
      <c r="C9" s="20"/>
      <c r="D9" s="20"/>
      <c r="E9" s="20"/>
      <c r="F9" s="20"/>
      <c r="G9" s="20"/>
    </row>
    <row r="10" spans="1:7" ht="14.5" x14ac:dyDescent="0.35">
      <c r="A10" s="8" t="s">
        <v>39</v>
      </c>
    </row>
    <row r="11" spans="1:7" ht="14.5" x14ac:dyDescent="0.35">
      <c r="A11" s="8" t="s">
        <v>68</v>
      </c>
    </row>
    <row r="12" spans="1:7" ht="14.5" x14ac:dyDescent="0.35">
      <c r="A12" s="8"/>
    </row>
    <row r="13" spans="1:7" ht="28" x14ac:dyDescent="0.3">
      <c r="A13" s="15" t="s">
        <v>6</v>
      </c>
      <c r="B13" s="18" t="s">
        <v>34</v>
      </c>
      <c r="C13" s="18" t="s">
        <v>35</v>
      </c>
      <c r="D13" s="18" t="s">
        <v>36</v>
      </c>
      <c r="E13" s="18" t="s">
        <v>32</v>
      </c>
      <c r="F13" s="18" t="s">
        <v>33</v>
      </c>
      <c r="G13" s="15" t="s">
        <v>37</v>
      </c>
    </row>
    <row r="14" spans="1:7" x14ac:dyDescent="0.3">
      <c r="A14" t="s">
        <v>9</v>
      </c>
      <c r="B14" s="9"/>
      <c r="C14" s="9"/>
      <c r="D14" s="9"/>
      <c r="E14" s="10"/>
      <c r="F14" s="10">
        <f>D14*E14</f>
        <v>0</v>
      </c>
      <c r="G14" s="17"/>
    </row>
    <row r="15" spans="1:7" x14ac:dyDescent="0.3">
      <c r="A15" t="s">
        <v>10</v>
      </c>
      <c r="B15" s="9"/>
      <c r="C15" s="9"/>
      <c r="D15" s="9"/>
      <c r="E15" s="10"/>
      <c r="F15" s="10">
        <f t="shared" ref="F15:F23" si="0">D15*E15</f>
        <v>0</v>
      </c>
      <c r="G15" s="17"/>
    </row>
    <row r="16" spans="1:7" x14ac:dyDescent="0.3">
      <c r="A16" t="s">
        <v>11</v>
      </c>
      <c r="B16" s="9"/>
      <c r="C16" s="9"/>
      <c r="D16" s="9"/>
      <c r="E16" s="10"/>
      <c r="F16" s="10">
        <f t="shared" si="0"/>
        <v>0</v>
      </c>
      <c r="G16" s="17"/>
    </row>
    <row r="17" spans="1:7" x14ac:dyDescent="0.3">
      <c r="A17" t="s">
        <v>13</v>
      </c>
      <c r="B17" s="9"/>
      <c r="C17" s="9"/>
      <c r="D17" s="9"/>
      <c r="E17" s="10"/>
      <c r="F17" s="10">
        <f t="shared" si="0"/>
        <v>0</v>
      </c>
      <c r="G17" s="17"/>
    </row>
    <row r="18" spans="1:7" x14ac:dyDescent="0.3">
      <c r="A18" t="s">
        <v>14</v>
      </c>
      <c r="B18" s="9"/>
      <c r="C18" s="9"/>
      <c r="D18" s="9"/>
      <c r="E18" s="10"/>
      <c r="F18" s="10">
        <f t="shared" si="0"/>
        <v>0</v>
      </c>
      <c r="G18" s="17"/>
    </row>
    <row r="19" spans="1:7" x14ac:dyDescent="0.3">
      <c r="A19" t="s">
        <v>15</v>
      </c>
      <c r="B19" s="9"/>
      <c r="C19" s="9"/>
      <c r="D19" s="9"/>
      <c r="E19" s="10"/>
      <c r="F19" s="10">
        <f t="shared" si="0"/>
        <v>0</v>
      </c>
      <c r="G19" s="17"/>
    </row>
    <row r="20" spans="1:7" x14ac:dyDescent="0.3">
      <c r="A20" t="s">
        <v>16</v>
      </c>
      <c r="B20" s="9"/>
      <c r="C20" s="9"/>
      <c r="D20" s="9"/>
      <c r="E20" s="10"/>
      <c r="F20" s="10">
        <f t="shared" si="0"/>
        <v>0</v>
      </c>
      <c r="G20" s="17"/>
    </row>
    <row r="21" spans="1:7" x14ac:dyDescent="0.3">
      <c r="A21" t="s">
        <v>17</v>
      </c>
      <c r="B21" s="9"/>
      <c r="C21" s="9"/>
      <c r="D21" s="9"/>
      <c r="E21" s="10"/>
      <c r="F21" s="10">
        <f t="shared" si="0"/>
        <v>0</v>
      </c>
      <c r="G21" s="17"/>
    </row>
    <row r="22" spans="1:7" x14ac:dyDescent="0.3">
      <c r="A22" t="s">
        <v>18</v>
      </c>
      <c r="B22" s="9"/>
      <c r="C22" s="9"/>
      <c r="D22" s="9"/>
      <c r="E22" s="10"/>
      <c r="F22" s="10">
        <f t="shared" si="0"/>
        <v>0</v>
      </c>
      <c r="G22" s="17"/>
    </row>
    <row r="23" spans="1:7" x14ac:dyDescent="0.3">
      <c r="A23" t="s">
        <v>19</v>
      </c>
      <c r="B23" s="9"/>
      <c r="C23" s="9"/>
      <c r="D23" s="9"/>
      <c r="E23" s="10"/>
      <c r="F23" s="10">
        <f t="shared" si="0"/>
        <v>0</v>
      </c>
      <c r="G23" s="17"/>
    </row>
    <row r="24" spans="1:7" s="2" customFormat="1" ht="14" customHeight="1" x14ac:dyDescent="0.3">
      <c r="A24" s="26" t="s">
        <v>40</v>
      </c>
      <c r="B24" s="26"/>
      <c r="C24" s="26"/>
      <c r="D24" s="26"/>
      <c r="E24" s="16"/>
      <c r="F24" s="19">
        <f>'[1]2. Projectkosten'!C23</f>
        <v>0</v>
      </c>
    </row>
    <row r="25" spans="1:7" x14ac:dyDescent="0.3">
      <c r="A25" s="26"/>
      <c r="B25" s="26"/>
      <c r="C25" s="26"/>
      <c r="D25" s="26"/>
      <c r="E25" s="5"/>
      <c r="F25" s="12"/>
    </row>
    <row r="26" spans="1:7" x14ac:dyDescent="0.3">
      <c r="A26" s="26"/>
      <c r="B26" s="26"/>
      <c r="C26" s="26"/>
      <c r="D26" s="26"/>
    </row>
    <row r="27" spans="1:7" x14ac:dyDescent="0.3">
      <c r="A27" s="26"/>
      <c r="B27" s="26"/>
      <c r="C27" s="26"/>
      <c r="D27" s="26"/>
    </row>
  </sheetData>
  <protectedRanges>
    <protectedRange sqref="B14:E23 G14:G23" name="Bereik6"/>
  </protectedRanges>
  <mergeCells count="3">
    <mergeCell ref="A4:G4"/>
    <mergeCell ref="A6:G9"/>
    <mergeCell ref="A24:D27"/>
  </mergeCells>
  <conditionalFormatting sqref="E14:E23">
    <cfRule type="expression" dxfId="7" priority="1">
      <formula>AND(ISNUMBER(E14),E14&gt;149.09)</formula>
    </cfRule>
  </conditionalFormatting>
  <conditionalFormatting sqref="F24">
    <cfRule type="expression" dxfId="6" priority="2">
      <formula>AND(ISNUMBER(F24),F24=0)</formula>
    </cfRule>
    <cfRule type="expression" dxfId="5" priority="3">
      <formula>AND(ISNUMBER(F24),F24&lt;&gt;SUM(F14:F23))</formula>
    </cfRule>
    <cfRule type="expression" dxfId="4" priority="4">
      <formula>AND(ISNUMBER(F24),F24=SUM(F14:F23))</formula>
    </cfRule>
  </conditionalFormatting>
  <dataValidations count="1">
    <dataValidation type="list" allowBlank="1" showInputMessage="1" showErrorMessage="1" sqref="G14:G23" xr:uid="{841A7C49-6A2B-47E9-B7FE-75EBB803E976}">
      <formula1>$I$14:$I$15</formula1>
    </dataValidation>
  </dataValidations>
  <pageMargins left="0.7" right="0.7" top="0.75" bottom="0.75" header="0.3" footer="0.3"/>
</worksheet>
</file>

<file path=docMetadata/LabelInfo.xml><?xml version="1.0" encoding="utf-8"?>
<clbl:labelList xmlns:clbl="http://schemas.microsoft.com/office/2020/mipLabelMetadata">
  <clbl:label id="{414deb5b-d7df-4aea-a025-380c90e4e717}" enabled="0" method="" siteId="{414deb5b-d7df-4aea-a025-380c90e4e7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Algemene projectgegevens</vt:lpstr>
      <vt:lpstr>2. Projectkosten</vt:lpstr>
      <vt:lpstr>3. Projectinkomsten</vt:lpstr>
      <vt:lpstr>4. Controleberekening</vt:lpstr>
      <vt:lpstr>5. Specificatie loonkosten</vt:lpstr>
      <vt:lpstr>6. Specificatie externe inhuur</vt:lpstr>
    </vt:vector>
  </TitlesOfParts>
  <Company>Provincie Fryslan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Leefmans, Patricia</dc:creator>
  <cp:lastModifiedBy>Leefmans, Patricia</cp:lastModifiedBy>
  <dcterms:created xsi:type="dcterms:W3CDTF">2026-02-04T14:44:07Z</dcterms:created>
  <dcterms:modified xsi:type="dcterms:W3CDTF">2026-02-12T09:54:21Z</dcterms:modified>
</cp:coreProperties>
</file>