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yslan-my.sharepoint.com/personal/p_leefmans_fryslan_frl/Documents/REGELINGEN/SR bos en hout/Uitvoering/"/>
    </mc:Choice>
  </mc:AlternateContent>
  <xr:revisionPtr revIDLastSave="79" documentId="8_{29EC305D-3865-4B63-9944-C94F5424F848}" xr6:coauthVersionLast="47" xr6:coauthVersionMax="47" xr10:uidLastSave="{FC4B8F24-258A-45E7-8088-3BBCD3CAAB2C}"/>
  <bookViews>
    <workbookView xWindow="28680" yWindow="-120" windowWidth="29040" windowHeight="15720" firstSheet="1" activeTab="1" xr2:uid="{25875FC8-F254-40BE-A995-92F021E7172B}"/>
  </bookViews>
  <sheets>
    <sheet name="1. Algemene projectgegevens" sheetId="1" r:id="rId1"/>
    <sheet name="2. Projectkosten" sheetId="2" r:id="rId2"/>
    <sheet name="3. Projectinkomsten" sheetId="3" r:id="rId3"/>
    <sheet name="4. Controleberekening" sheetId="4" r:id="rId4"/>
    <sheet name="5. Specificatie loonkosten" sheetId="10" r:id="rId5"/>
    <sheet name="6. Specificatie externe inhuur"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G21" i="10"/>
  <c r="G20" i="10"/>
  <c r="G19" i="10"/>
  <c r="G18" i="10"/>
  <c r="G17" i="10"/>
  <c r="G16" i="10"/>
  <c r="G15" i="10"/>
  <c r="G14" i="10"/>
  <c r="G13" i="10"/>
  <c r="F24" i="6"/>
  <c r="F23" i="6"/>
  <c r="F22" i="6"/>
  <c r="F21" i="6"/>
  <c r="F20" i="6"/>
  <c r="F19" i="6"/>
  <c r="F18" i="6"/>
  <c r="F17" i="6"/>
  <c r="F16" i="6"/>
  <c r="F15" i="6"/>
  <c r="F14" i="6"/>
  <c r="B10" i="4"/>
  <c r="B9" i="4"/>
  <c r="D19" i="3"/>
  <c r="B11" i="4" l="1"/>
</calcChain>
</file>

<file path=xl/sharedStrings.xml><?xml version="1.0" encoding="utf-8"?>
<sst xmlns="http://schemas.openxmlformats.org/spreadsheetml/2006/main" count="133" uniqueCount="80">
  <si>
    <t>1. Algemene projectgegevens</t>
  </si>
  <si>
    <t>Aanvrager:</t>
  </si>
  <si>
    <t>Project:</t>
  </si>
  <si>
    <t>Datum begroting:</t>
  </si>
  <si>
    <t>De kosten zijn:</t>
  </si>
  <si>
    <t>2. Projectkosten</t>
  </si>
  <si>
    <t>nr.</t>
  </si>
  <si>
    <t>Bedrag</t>
  </si>
  <si>
    <t>Berekening/toelichting</t>
  </si>
  <si>
    <t>1.</t>
  </si>
  <si>
    <t>2.</t>
  </si>
  <si>
    <t>3.</t>
  </si>
  <si>
    <t>huur machines</t>
  </si>
  <si>
    <t>4.</t>
  </si>
  <si>
    <t>5.</t>
  </si>
  <si>
    <t>6.</t>
  </si>
  <si>
    <t>7.</t>
  </si>
  <si>
    <t>8.</t>
  </si>
  <si>
    <t>9.</t>
  </si>
  <si>
    <t>10.</t>
  </si>
  <si>
    <t>3. Projectinkomsten</t>
  </si>
  <si>
    <t>Type bijdrage</t>
  </si>
  <si>
    <t>Naam organisatie / fonds</t>
  </si>
  <si>
    <t>Subsidie</t>
  </si>
  <si>
    <t>Provincie Fryslân</t>
  </si>
  <si>
    <t>..</t>
  </si>
  <si>
    <t>Totale projectkosten</t>
  </si>
  <si>
    <t>4. Controleberekening</t>
  </si>
  <si>
    <t>Toelichting:
Saldo moet € 0 zijn.</t>
  </si>
  <si>
    <t>Totale projectinkomsten</t>
  </si>
  <si>
    <t xml:space="preserve">Saldo </t>
  </si>
  <si>
    <t>Uurtarief</t>
  </si>
  <si>
    <t>Totaal bedrag</t>
  </si>
  <si>
    <t>Naam / leverancier</t>
  </si>
  <si>
    <t>Activiteit / dienst</t>
  </si>
  <si>
    <t>Uren</t>
  </si>
  <si>
    <t>Offerte bijgevoegd?</t>
  </si>
  <si>
    <t>Toelichting:
Kan uw organisatie de btw terugvragen bij de Belastingdienst of de btw compenseren?Vul dan de kosten exclusief btw in. Kan dat niet, vul dan de kosten inclusief btw in.</t>
  </si>
  <si>
    <t>Het subsidiabele uurtarief bedraagt in ieder geval niet meer dan € 158,78 exclusief btw (prijspeil in 2026).</t>
  </si>
  <si>
    <t>Totaal externe inhuur</t>
  </si>
  <si>
    <t xml:space="preserve">Instructies:
Vul alle tabbladen die op uw begroting van toepassing zijn volledig in. Denk daarbij ook aan de specificaties voor een aantal kostenposten (personeel en externe inhuur) indien deze kosten onderdeel uitmaken van uw projectkosten. </t>
  </si>
  <si>
    <t>Kostensoort</t>
  </si>
  <si>
    <t>materiaal</t>
  </si>
  <si>
    <t>kosten derden</t>
  </si>
  <si>
    <t>Toelichting:
Voor zover er kosten voor externe inhuur in de projectkosten zitten, vragen wij u die hieronder inzichtelijk te maken. 
Indien de kosten voor externe inhuur niet inzichtelijk worden gemaakd kunnen deze niet worden gesubsidieerd.
Het subsidiabele uurtarief bedraagt in ieder geval niet meer dan € XXX (prijspeil in 2026).</t>
  </si>
  <si>
    <t>loonkosten</t>
  </si>
  <si>
    <t>plantmateriaal incl max. 10% inboet</t>
  </si>
  <si>
    <t>5. Specificatie loonkosten (artikel 2.4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</si>
  <si>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 worden gemaakt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</si>
  <si>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</si>
  <si>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</si>
  <si>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</si>
  <si>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</si>
  <si>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</si>
  <si>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loonkosten (moet overeenkomen met totale loonkosten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</si>
  <si>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</si>
  <si>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**Indien u een goedgekeurd integraal kostentarief (IKS)  gebruikt, kunt u dat tarief hier opnemen. U voert dan niet de "berekening uurtarief" en de "opslag overhead" in.</t>
  </si>
  <si>
    <t>€</t>
  </si>
  <si>
    <t>6. Specificatie externe inhuur (artikel 2.7 Uasv)</t>
  </si>
  <si>
    <t>Kan uw organisatie de btw terugvragen bij de Belastingdienst of de btw compenseren? Vul dan de kosten exclusief btw in. Kan dat niet, vul dan de kosten inclusief btw in.</t>
  </si>
  <si>
    <t>Begrotingsformat - Subsidieregeling Friese bomen- en bossenstrategie § 5 aanleg en revitalisering houtige elementen</t>
  </si>
  <si>
    <t xml:space="preserve">Toelichting:
Licht alle kosten concreet toe (geen ‘diversen’).
</t>
  </si>
  <si>
    <t>aanplant en grondbewerking</t>
  </si>
  <si>
    <t>Bedrag aanleg</t>
  </si>
  <si>
    <t>Bedrag revitalisering</t>
  </si>
  <si>
    <t>boombeschermingsmaatregelen</t>
  </si>
  <si>
    <t>Kostenposten algemeen</t>
  </si>
  <si>
    <t>toezicht directievoering</t>
  </si>
  <si>
    <t>inrichtingsplan, onderzoek, vergunning</t>
  </si>
  <si>
    <t>uren derden</t>
  </si>
  <si>
    <t>Kostenposten aanleg/revitalisering grond derden</t>
  </si>
  <si>
    <t>vervoer en opslag</t>
  </si>
  <si>
    <t>vast bedrag € 250 per deelnemer</t>
  </si>
  <si>
    <t>U dient hier een realistische schatting te maken van het aantal deelnemers.</t>
  </si>
  <si>
    <t>n.v.t.</t>
  </si>
  <si>
    <t>Let op: vul tabblad 5 in voor loonkosten</t>
  </si>
  <si>
    <t>Let op: vul tabblad 6 in voor externe inhuur</t>
  </si>
  <si>
    <t xml:space="preserve">Toelichting:
De subsidie voor de aanleg en revitalisering van houtige elementen kan maximaal 100% van de subsidiabele kosten zijn. De totale subsidie kan maximaal € 750.000 zijn.
</t>
  </si>
  <si>
    <t>Kostenposten aanleg eigen grond***</t>
  </si>
  <si>
    <t>***Let op: deze kosten zijn niet subsidiabel indien de aanvrager een gemeente of waterschap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</si>
</sst>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rial"/>
      <family val="2"/>
    </font>
    <font>
      <b/>
      <sz val="11"/>
      <color theme="1"/>
      <name val="Arial"/>
      <family val="2"/>
    </font>
    <font>
      <i/>
      <sz val="11"/>
      <color theme="1"/>
      <name val="Arial"/>
      <family val="2"/>
    </font>
    <font>
      <b/>
      <sz val="1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4">
    <xf numFmtId="0" fontId="0" fillId="0" borderId="0" xfId="0"/>
    <xf numFmtId="0" fontId="1" fillId="3" borderId="0" xfId="0" applyFont="1" applyFill="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0" fillId="0" borderId="0" xfId="0" applyAlignment="1">
      <alignment horizontal="left" wrapText="1"/>
    </xf>
    <xf numFmtId="44" fontId="0" fillId="0" borderId="0" xfId="0" applyNumberFormat="1" applyAlignment="1">
      <alignment horizontal="left" wrapText="1"/>
    </xf>
    <xf numFmtId="0" fontId="0" fillId="0" borderId="0" xfId="0" applyAlignment="1">
      <alignment horizontal="left" vertical="top" wrapText="1"/>
    </xf>
    <xf numFmtId="44" fontId="1" fillId="0" borderId="0" xfId="0" applyNumberFormat="1" applyFont="1"/>
    <xf numFmtId="44" fontId="0" fillId="0" borderId="0" xfId="0" applyNumberFormat="1" applyAlignment="1">
      <alignment horizontal="left" vertical="top" wrapText="1"/>
    </xf>
    <xf numFmtId="44" fontId="0" fillId="0" borderId="0" xfId="0" applyNumberFormat="1"/>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xf>
    <xf numFmtId="0" fontId="1" fillId="0" borderId="0" xfId="0" applyFont="1" applyAlignment="1">
      <alignment vertical="top" wrapText="1"/>
    </xf>
    <xf numFmtId="44" fontId="1" fillId="0" borderId="0" xfId="0" applyNumberFormat="1" applyFont="1" applyAlignment="1">
      <alignment horizontal="left" vertical="top"/>
    </xf>
    <xf numFmtId="0" fontId="2" fillId="0" borderId="0" xfId="0" applyFont="1" applyAlignment="1">
      <alignment horizontal="left" vertical="top"/>
    </xf>
    <xf numFmtId="0" fontId="0" fillId="4" borderId="0" xfId="0" applyFill="1" applyAlignment="1">
      <alignment horizontal="left" vertical="top" wrapText="1"/>
    </xf>
    <xf numFmtId="0" fontId="0" fillId="4" borderId="0" xfId="0" applyFill="1"/>
    <xf numFmtId="0" fontId="2" fillId="2" borderId="0" xfId="0" applyFont="1" applyFill="1" applyAlignment="1">
      <alignment wrapText="1"/>
    </xf>
    <xf numFmtId="0" fontId="3" fillId="0" borderId="0" xfId="0" applyFont="1"/>
    <xf numFmtId="0" fontId="1" fillId="3" borderId="0" xfId="0" applyFont="1" applyFill="1"/>
    <xf numFmtId="0" fontId="2" fillId="2" borderId="0" xfId="0" applyFont="1" applyFill="1" applyAlignment="1">
      <alignment horizontal="left" wrapText="1"/>
    </xf>
    <xf numFmtId="0" fontId="1" fillId="0" borderId="0" xfId="0" applyFont="1" applyAlignment="1">
      <alignment wrapText="1"/>
    </xf>
    <xf numFmtId="0" fontId="2" fillId="2" borderId="0" xfId="0" applyFont="1" applyFill="1"/>
    <xf numFmtId="0" fontId="1" fillId="0" borderId="0" xfId="0" applyFont="1"/>
    <xf numFmtId="0" fontId="2" fillId="4" borderId="0" xfId="0" applyFont="1" applyFill="1" applyAlignment="1">
      <alignment wrapText="1"/>
    </xf>
    <xf numFmtId="0" fontId="1" fillId="0" borderId="0" xfId="0" applyFont="1" applyAlignment="1">
      <alignment vertical="top" wrapText="1"/>
    </xf>
    <xf numFmtId="0" fontId="0" fillId="0" borderId="0" xfId="0" applyFont="1" applyAlignment="1">
      <alignment wrapText="1"/>
    </xf>
    <xf numFmtId="0" fontId="2" fillId="0" borderId="0" xfId="0" applyFont="1" applyAlignment="1">
      <alignment wrapText="1"/>
    </xf>
  </cellXfs>
  <cellStyles count="1">
    <cellStyle name="Standaard" xfId="0" builtinId="0"/>
  </cellStyles>
  <dxfs count="10">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yslan-my.sharepoint.com/personal/p_leefmans_fryslan_frl/Documents/REGELINGEN/SR%20bos%20en%20hout/SR%20&#167;%201%20aanleg%20bos/Begrotingsformat%20B&amp;B%20&#167;%201%20aanleg%20bos%20buiten%20NNN.xlsx" TargetMode="External"/><Relationship Id="rId1" Type="http://schemas.openxmlformats.org/officeDocument/2006/relationships/externalLinkPath" Target="/personal/p_leefmans_fryslan_frl/Documents/REGELINGEN/SR%20bos%20en%20hout/SR%20&#167;%201%20aanleg%20bos/uitvoering/Begrotingsformat%20B&amp;B%20&#167;%201%20aanleg%20bos%20buiten%20N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refreshError="1"/>
      <sheetData sheetId="1" refreshError="1">
        <row r="29">
          <cell r="C29">
            <v>0</v>
          </cell>
        </row>
      </sheetData>
      <sheetData sheetId="2" refreshError="1">
        <row r="19">
          <cell r="D19">
            <v>0</v>
          </cell>
        </row>
      </sheetData>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70D1-D299-4E8A-972D-0D640A63A457}">
  <dimension ref="A1:I16"/>
  <sheetViews>
    <sheetView workbookViewId="0">
      <selection activeCell="A28" sqref="A28"/>
    </sheetView>
  </sheetViews>
  <sheetFormatPr defaultRowHeight="14" x14ac:dyDescent="0.3"/>
  <cols>
    <col min="1" max="1" width="112.4140625" customWidth="1"/>
  </cols>
  <sheetData>
    <row r="1" spans="1:9" ht="15.5" x14ac:dyDescent="0.35">
      <c r="A1" s="24" t="s">
        <v>60</v>
      </c>
      <c r="B1" s="24"/>
      <c r="C1" s="24"/>
      <c r="D1" s="24"/>
      <c r="E1" s="24"/>
      <c r="F1" s="24"/>
      <c r="G1" s="24"/>
      <c r="H1" s="24"/>
      <c r="I1" s="24"/>
    </row>
    <row r="3" spans="1:9" x14ac:dyDescent="0.3">
      <c r="A3" s="23" t="s">
        <v>40</v>
      </c>
      <c r="B3" s="23"/>
    </row>
    <row r="4" spans="1:9" x14ac:dyDescent="0.3">
      <c r="A4" s="23"/>
      <c r="B4" s="23"/>
    </row>
    <row r="5" spans="1:9" x14ac:dyDescent="0.3">
      <c r="A5" s="23"/>
      <c r="B5" s="23"/>
    </row>
    <row r="7" spans="1:9" x14ac:dyDescent="0.3">
      <c r="A7" s="1" t="s">
        <v>0</v>
      </c>
      <c r="B7" s="1"/>
    </row>
    <row r="8" spans="1:9" x14ac:dyDescent="0.3">
      <c r="A8" t="s">
        <v>1</v>
      </c>
      <c r="B8" s="2"/>
    </row>
    <row r="9" spans="1:9" x14ac:dyDescent="0.3">
      <c r="A9" t="s">
        <v>2</v>
      </c>
      <c r="B9" s="2"/>
    </row>
    <row r="10" spans="1:9" x14ac:dyDescent="0.3">
      <c r="A10" t="s">
        <v>3</v>
      </c>
      <c r="B10" s="3"/>
    </row>
    <row r="11" spans="1:9" x14ac:dyDescent="0.3">
      <c r="A11" t="s">
        <v>4</v>
      </c>
    </row>
    <row r="13" spans="1:9" x14ac:dyDescent="0.3">
      <c r="A13" s="23" t="s">
        <v>37</v>
      </c>
      <c r="B13" s="23"/>
    </row>
    <row r="14" spans="1:9" x14ac:dyDescent="0.3">
      <c r="A14" s="23"/>
      <c r="B14" s="23"/>
    </row>
    <row r="15" spans="1:9" x14ac:dyDescent="0.3">
      <c r="A15" s="23"/>
      <c r="B15" s="23"/>
    </row>
    <row r="16" spans="1:9" x14ac:dyDescent="0.3">
      <c r="A16" s="23"/>
      <c r="B16" s="23"/>
    </row>
  </sheetData>
  <protectedRanges>
    <protectedRange sqref="B8:B9 B11" name="Bereik1"/>
  </protectedRanges>
  <mergeCells count="3">
    <mergeCell ref="A3:B5"/>
    <mergeCell ref="A13:B16"/>
    <mergeCell ref="A1:I1"/>
  </mergeCells>
  <dataValidations count="1">
    <dataValidation type="list" allowBlank="1" showInputMessage="1" showErrorMessage="1" sqref="B11" xr:uid="{EB0C0840-F5C4-43E1-B827-A5AAE8DD8C14}">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DA4-C7BA-4866-8FF2-5A4CA418FACE}">
  <dimension ref="A4:G32"/>
  <sheetViews>
    <sheetView tabSelected="1" workbookViewId="0">
      <selection activeCell="C33" sqref="C33"/>
    </sheetView>
  </sheetViews>
  <sheetFormatPr defaultRowHeight="14" x14ac:dyDescent="0.3"/>
  <cols>
    <col min="1" max="1" width="12" customWidth="1"/>
    <col min="2" max="2" width="36.1640625" customWidth="1"/>
    <col min="3" max="3" width="18.4140625" customWidth="1"/>
    <col min="4" max="5" width="20.58203125" customWidth="1"/>
    <col min="6" max="6" width="29.25" customWidth="1"/>
    <col min="7" max="7" width="41.5" customWidth="1"/>
  </cols>
  <sheetData>
    <row r="4" spans="1:7" x14ac:dyDescent="0.3">
      <c r="A4" s="25" t="s">
        <v>5</v>
      </c>
      <c r="B4" s="25"/>
      <c r="C4" s="1"/>
      <c r="D4" s="4"/>
      <c r="E4" s="4"/>
      <c r="F4" s="4"/>
    </row>
    <row r="5" spans="1:7" x14ac:dyDescent="0.3">
      <c r="A5" s="5"/>
      <c r="B5" s="5"/>
      <c r="C5" s="5"/>
    </row>
    <row r="6" spans="1:7" x14ac:dyDescent="0.3">
      <c r="A6" s="26" t="s">
        <v>61</v>
      </c>
      <c r="B6" s="26"/>
      <c r="C6" s="26"/>
      <c r="D6" s="26"/>
      <c r="E6" s="26"/>
      <c r="F6" s="26"/>
    </row>
    <row r="7" spans="1:7" x14ac:dyDescent="0.3">
      <c r="A7" s="26"/>
      <c r="B7" s="26"/>
      <c r="C7" s="26"/>
      <c r="D7" s="26"/>
      <c r="E7" s="26"/>
      <c r="F7" s="26"/>
    </row>
    <row r="8" spans="1:7" x14ac:dyDescent="0.3">
      <c r="A8" s="26"/>
      <c r="B8" s="26"/>
      <c r="C8" s="26"/>
      <c r="D8" s="26"/>
      <c r="E8" s="26"/>
      <c r="F8" s="26"/>
    </row>
    <row r="9" spans="1:7" x14ac:dyDescent="0.3">
      <c r="A9" s="26"/>
      <c r="B9" s="26"/>
      <c r="C9" s="26"/>
      <c r="D9" s="26"/>
      <c r="E9" s="26"/>
      <c r="F9" s="26"/>
    </row>
    <row r="10" spans="1:7" x14ac:dyDescent="0.3">
      <c r="A10" s="26"/>
      <c r="B10" s="26"/>
      <c r="C10" s="26"/>
      <c r="D10" s="26"/>
      <c r="E10" s="26"/>
      <c r="F10" s="26"/>
    </row>
    <row r="11" spans="1:7" x14ac:dyDescent="0.3">
      <c r="A11" s="26"/>
      <c r="B11" s="26"/>
      <c r="C11" s="26"/>
      <c r="D11" s="26"/>
      <c r="E11" s="26"/>
      <c r="F11" s="26"/>
    </row>
    <row r="12" spans="1:7" x14ac:dyDescent="0.3">
      <c r="A12" s="5"/>
      <c r="B12" s="5"/>
      <c r="C12" s="5"/>
    </row>
    <row r="13" spans="1:7" x14ac:dyDescent="0.3">
      <c r="A13" s="6" t="s">
        <v>6</v>
      </c>
      <c r="B13" s="6" t="s">
        <v>66</v>
      </c>
      <c r="C13" s="6" t="s">
        <v>41</v>
      </c>
      <c r="D13" s="6" t="s">
        <v>63</v>
      </c>
      <c r="E13" s="6" t="s">
        <v>64</v>
      </c>
      <c r="F13" s="6" t="s">
        <v>8</v>
      </c>
    </row>
    <row r="14" spans="1:7" ht="14.5" x14ac:dyDescent="0.3">
      <c r="A14" s="11" t="s">
        <v>9</v>
      </c>
      <c r="B14" s="22" t="s">
        <v>46</v>
      </c>
      <c r="C14" t="s">
        <v>42</v>
      </c>
      <c r="D14" s="10"/>
      <c r="E14" s="10"/>
      <c r="F14" s="9"/>
      <c r="G14" s="20"/>
    </row>
    <row r="15" spans="1:7" ht="14.5" x14ac:dyDescent="0.35">
      <c r="A15" s="7" t="s">
        <v>10</v>
      </c>
      <c r="B15" s="21" t="s">
        <v>62</v>
      </c>
      <c r="C15" s="11" t="s">
        <v>45</v>
      </c>
      <c r="D15" s="10"/>
      <c r="E15" s="10"/>
      <c r="F15" s="9"/>
      <c r="G15" s="8" t="s">
        <v>75</v>
      </c>
    </row>
    <row r="16" spans="1:7" ht="14.5" x14ac:dyDescent="0.35">
      <c r="A16" s="7" t="s">
        <v>11</v>
      </c>
      <c r="C16" t="s">
        <v>69</v>
      </c>
      <c r="G16" s="8" t="s">
        <v>76</v>
      </c>
    </row>
    <row r="17" spans="1:7" ht="14.5" x14ac:dyDescent="0.35">
      <c r="A17" s="7" t="s">
        <v>13</v>
      </c>
      <c r="B17" s="21" t="s">
        <v>12</v>
      </c>
      <c r="C17" s="11" t="s">
        <v>43</v>
      </c>
      <c r="D17" s="10"/>
      <c r="E17" s="10"/>
      <c r="F17" s="9"/>
      <c r="G17" s="8"/>
    </row>
    <row r="18" spans="1:7" ht="14.5" x14ac:dyDescent="0.35">
      <c r="A18" s="7" t="s">
        <v>14</v>
      </c>
      <c r="B18" s="22" t="s">
        <v>65</v>
      </c>
      <c r="C18" t="s">
        <v>45</v>
      </c>
      <c r="G18" s="8" t="s">
        <v>75</v>
      </c>
    </row>
    <row r="19" spans="1:7" ht="14.5" x14ac:dyDescent="0.35">
      <c r="A19" s="7" t="s">
        <v>15</v>
      </c>
      <c r="B19" s="11"/>
      <c r="C19" s="11" t="s">
        <v>69</v>
      </c>
      <c r="D19" s="10"/>
      <c r="E19" s="10"/>
      <c r="F19" s="9"/>
      <c r="G19" s="8" t="s">
        <v>76</v>
      </c>
    </row>
    <row r="20" spans="1:7" ht="14" customHeight="1" x14ac:dyDescent="0.3">
      <c r="C20" t="s">
        <v>42</v>
      </c>
      <c r="E20" s="12"/>
      <c r="F20" s="5"/>
    </row>
    <row r="21" spans="1:7" ht="14.5" x14ac:dyDescent="0.35">
      <c r="B21" s="5" t="s">
        <v>78</v>
      </c>
      <c r="G21" s="8" t="s">
        <v>79</v>
      </c>
    </row>
    <row r="22" spans="1:7" ht="14.5" x14ac:dyDescent="0.35">
      <c r="B22" s="32" t="s">
        <v>67</v>
      </c>
      <c r="C22" s="32" t="s">
        <v>45</v>
      </c>
      <c r="D22" s="12"/>
      <c r="E22" t="s">
        <v>74</v>
      </c>
      <c r="G22" s="8" t="s">
        <v>75</v>
      </c>
    </row>
    <row r="23" spans="1:7" ht="14.5" x14ac:dyDescent="0.35">
      <c r="C23" t="s">
        <v>69</v>
      </c>
      <c r="E23" t="s">
        <v>74</v>
      </c>
      <c r="G23" s="8" t="s">
        <v>76</v>
      </c>
    </row>
    <row r="24" spans="1:7" ht="14.5" x14ac:dyDescent="0.35">
      <c r="B24" t="s">
        <v>68</v>
      </c>
      <c r="C24" t="s">
        <v>45</v>
      </c>
      <c r="E24" t="s">
        <v>74</v>
      </c>
      <c r="G24" s="8" t="s">
        <v>75</v>
      </c>
    </row>
    <row r="25" spans="1:7" ht="14.5" x14ac:dyDescent="0.35">
      <c r="C25" t="s">
        <v>69</v>
      </c>
      <c r="E25" t="s">
        <v>74</v>
      </c>
      <c r="G25" s="8" t="s">
        <v>76</v>
      </c>
    </row>
    <row r="27" spans="1:7" x14ac:dyDescent="0.3">
      <c r="B27" s="5" t="s">
        <v>70</v>
      </c>
    </row>
    <row r="28" spans="1:7" ht="14.5" x14ac:dyDescent="0.35">
      <c r="B28" t="s">
        <v>71</v>
      </c>
      <c r="C28" t="s">
        <v>45</v>
      </c>
      <c r="G28" s="8" t="s">
        <v>75</v>
      </c>
    </row>
    <row r="29" spans="1:7" ht="14.5" x14ac:dyDescent="0.35">
      <c r="C29" t="s">
        <v>43</v>
      </c>
      <c r="G29" s="8" t="s">
        <v>76</v>
      </c>
    </row>
    <row r="30" spans="1:7" ht="29" x14ac:dyDescent="0.35">
      <c r="B30" t="s">
        <v>72</v>
      </c>
      <c r="G30" s="33" t="s">
        <v>73</v>
      </c>
    </row>
    <row r="32" spans="1:7" x14ac:dyDescent="0.3">
      <c r="B32" s="6" t="s">
        <v>26</v>
      </c>
      <c r="C32" s="6"/>
      <c r="D32" s="12" t="s">
        <v>57</v>
      </c>
      <c r="E32" s="5" t="s">
        <v>57</v>
      </c>
    </row>
  </sheetData>
  <protectedRanges>
    <protectedRange sqref="B19:F19" name="Bereik2"/>
    <protectedRange sqref="D17:F17 D14:F15 B15:C15" name="Bereik2_1"/>
  </protectedRanges>
  <mergeCells count="2">
    <mergeCell ref="A4:B4"/>
    <mergeCell ref="A6:F11"/>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CD33-C9D3-4578-ABAA-B62941D135E0}">
  <dimension ref="A4:E19"/>
  <sheetViews>
    <sheetView workbookViewId="0">
      <selection activeCell="A6" sqref="A6:E9"/>
    </sheetView>
  </sheetViews>
  <sheetFormatPr defaultRowHeight="14" x14ac:dyDescent="0.3"/>
  <cols>
    <col min="1" max="1" width="14.6640625" customWidth="1"/>
    <col min="2" max="2" width="17.6640625" customWidth="1"/>
    <col min="3" max="3" width="17.4140625" customWidth="1"/>
    <col min="4" max="4" width="12.1640625" customWidth="1"/>
    <col min="5" max="5" width="27.83203125" customWidth="1"/>
  </cols>
  <sheetData>
    <row r="4" spans="1:5" x14ac:dyDescent="0.3">
      <c r="A4" s="25" t="s">
        <v>20</v>
      </c>
      <c r="B4" s="25"/>
      <c r="C4" s="4"/>
      <c r="D4" s="4"/>
      <c r="E4" s="4"/>
    </row>
    <row r="5" spans="1:5" x14ac:dyDescent="0.3">
      <c r="A5" s="5"/>
      <c r="B5" s="5"/>
    </row>
    <row r="6" spans="1:5" x14ac:dyDescent="0.3">
      <c r="A6" s="23" t="s">
        <v>77</v>
      </c>
      <c r="B6" s="23"/>
      <c r="C6" s="23"/>
      <c r="D6" s="23"/>
      <c r="E6" s="23"/>
    </row>
    <row r="7" spans="1:5" x14ac:dyDescent="0.3">
      <c r="A7" s="23"/>
      <c r="B7" s="23"/>
      <c r="C7" s="23"/>
      <c r="D7" s="23"/>
      <c r="E7" s="23"/>
    </row>
    <row r="8" spans="1:5" x14ac:dyDescent="0.3">
      <c r="A8" s="23"/>
      <c r="B8" s="23"/>
      <c r="C8" s="23"/>
      <c r="D8" s="23"/>
      <c r="E8" s="23"/>
    </row>
    <row r="9" spans="1:5" x14ac:dyDescent="0.3">
      <c r="A9" s="23"/>
      <c r="B9" s="23"/>
      <c r="C9" s="23"/>
      <c r="D9" s="23"/>
      <c r="E9" s="23"/>
    </row>
    <row r="10" spans="1:5" x14ac:dyDescent="0.3">
      <c r="A10" s="5"/>
      <c r="B10" s="5"/>
    </row>
    <row r="11" spans="1:5" ht="42" x14ac:dyDescent="0.3">
      <c r="A11" s="6" t="s">
        <v>6</v>
      </c>
      <c r="B11" s="6" t="s">
        <v>21</v>
      </c>
      <c r="C11" s="6" t="s">
        <v>22</v>
      </c>
      <c r="D11" s="6" t="s">
        <v>7</v>
      </c>
      <c r="E11" s="6" t="s">
        <v>8</v>
      </c>
    </row>
    <row r="12" spans="1:5" x14ac:dyDescent="0.3">
      <c r="A12" s="7" t="s">
        <v>9</v>
      </c>
      <c r="B12" s="11" t="s">
        <v>23</v>
      </c>
      <c r="C12" s="13" t="s">
        <v>24</v>
      </c>
      <c r="D12" s="10"/>
      <c r="E12" s="9"/>
    </row>
    <row r="13" spans="1:5" x14ac:dyDescent="0.3">
      <c r="A13" s="7" t="s">
        <v>10</v>
      </c>
      <c r="B13" s="9" t="s">
        <v>25</v>
      </c>
      <c r="C13" s="10"/>
      <c r="D13" s="10"/>
      <c r="E13" s="9"/>
    </row>
    <row r="14" spans="1:5" x14ac:dyDescent="0.3">
      <c r="A14" s="7" t="s">
        <v>11</v>
      </c>
      <c r="B14" s="9" t="s">
        <v>25</v>
      </c>
      <c r="C14" s="10"/>
      <c r="D14" s="10"/>
      <c r="E14" s="9"/>
    </row>
    <row r="15" spans="1:5" x14ac:dyDescent="0.3">
      <c r="A15" s="7" t="s">
        <v>13</v>
      </c>
      <c r="B15" s="9"/>
      <c r="C15" s="10"/>
      <c r="D15" s="10"/>
      <c r="E15" s="9"/>
    </row>
    <row r="16" spans="1:5" x14ac:dyDescent="0.3">
      <c r="A16" s="7" t="s">
        <v>14</v>
      </c>
      <c r="B16" s="9"/>
      <c r="C16" s="10"/>
      <c r="D16" s="10"/>
      <c r="E16" s="9"/>
    </row>
    <row r="17" spans="1:5" x14ac:dyDescent="0.3">
      <c r="A17" s="7" t="s">
        <v>15</v>
      </c>
      <c r="B17" s="9"/>
      <c r="C17" s="10"/>
      <c r="D17" s="10"/>
      <c r="E17" s="9"/>
    </row>
    <row r="18" spans="1:5" x14ac:dyDescent="0.3">
      <c r="A18" s="7" t="s">
        <v>16</v>
      </c>
      <c r="B18" s="9"/>
      <c r="C18" s="10"/>
      <c r="D18" s="10"/>
      <c r="E18" s="9"/>
    </row>
    <row r="19" spans="1:5" x14ac:dyDescent="0.3">
      <c r="A19" s="27" t="s">
        <v>29</v>
      </c>
      <c r="B19" s="27"/>
      <c r="D19" s="12">
        <f>SUM(D12:D18)</f>
        <v>0</v>
      </c>
    </row>
  </sheetData>
  <protectedRanges>
    <protectedRange sqref="B13:E18 D12:E12" name="Bereik3_4"/>
  </protectedRanges>
  <mergeCells count="3">
    <mergeCell ref="A4:B4"/>
    <mergeCell ref="A6:E9"/>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A56-BF05-4D73-AA36-FB9E349D98AF}">
  <dimension ref="A4:B11"/>
  <sheetViews>
    <sheetView workbookViewId="0">
      <selection activeCell="B15" sqref="B15"/>
    </sheetView>
  </sheetViews>
  <sheetFormatPr defaultRowHeight="14" x14ac:dyDescent="0.3"/>
  <cols>
    <col min="1" max="1" width="23.83203125" customWidth="1"/>
    <col min="2" max="2" width="21.33203125" customWidth="1"/>
  </cols>
  <sheetData>
    <row r="4" spans="1:2" x14ac:dyDescent="0.3">
      <c r="A4" s="1" t="s">
        <v>27</v>
      </c>
      <c r="B4" s="4"/>
    </row>
    <row r="5" spans="1:2" x14ac:dyDescent="0.3">
      <c r="A5" s="5"/>
    </row>
    <row r="6" spans="1:2" x14ac:dyDescent="0.3">
      <c r="A6" s="23" t="s">
        <v>28</v>
      </c>
      <c r="B6" s="28"/>
    </row>
    <row r="7" spans="1:2" x14ac:dyDescent="0.3">
      <c r="A7" s="28"/>
      <c r="B7" s="28"/>
    </row>
    <row r="8" spans="1:2" x14ac:dyDescent="0.3">
      <c r="A8" s="5"/>
    </row>
    <row r="9" spans="1:2" x14ac:dyDescent="0.3">
      <c r="A9" t="s">
        <v>26</v>
      </c>
      <c r="B9" s="14">
        <f>'[1]2. Projectkosten'!C29</f>
        <v>0</v>
      </c>
    </row>
    <row r="10" spans="1:2" x14ac:dyDescent="0.3">
      <c r="A10" t="s">
        <v>29</v>
      </c>
      <c r="B10" s="14">
        <f>'[1]3. Projectinkomsten'!D19</f>
        <v>0</v>
      </c>
    </row>
    <row r="11" spans="1:2" x14ac:dyDescent="0.3">
      <c r="A11" s="5" t="s">
        <v>30</v>
      </c>
      <c r="B11" s="14">
        <f>B9-B10</f>
        <v>0</v>
      </c>
    </row>
  </sheetData>
  <mergeCells count="1">
    <mergeCell ref="A6:B7"/>
  </mergeCells>
  <conditionalFormatting sqref="B11">
    <cfRule type="expression" dxfId="9" priority="1">
      <formula>AND(ISNUMBER(B11),B11=0)</formula>
    </cfRule>
    <cfRule type="expression" dxfId="8" priority="2">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C5EE-7FDB-46F9-B131-6524286915B7}">
  <dimension ref="A4:G28"/>
  <sheetViews>
    <sheetView topLeftCell="A7" workbookViewId="0">
      <selection activeCell="D37" sqref="D37"/>
    </sheetView>
  </sheetViews>
  <sheetFormatPr defaultRowHeight="14" x14ac:dyDescent="0.3"/>
  <cols>
    <col min="2" max="2" width="18.1640625" customWidth="1"/>
    <col min="3" max="3" width="12.83203125" customWidth="1"/>
    <col min="4" max="4" width="41.6640625" customWidth="1"/>
    <col min="5" max="5" width="11.4140625" customWidth="1"/>
    <col min="6" max="6" width="26.4140625" customWidth="1"/>
    <col min="7" max="7" width="11.1640625" customWidth="1"/>
  </cols>
  <sheetData>
    <row r="4" spans="1:7" x14ac:dyDescent="0.3">
      <c r="A4" s="25" t="s">
        <v>47</v>
      </c>
      <c r="B4" s="25"/>
      <c r="C4" s="25"/>
      <c r="D4" s="25"/>
      <c r="E4" s="25"/>
      <c r="F4" s="25"/>
      <c r="G4" s="25"/>
    </row>
    <row r="6" spans="1:7" x14ac:dyDescent="0.3">
      <c r="A6" s="23" t="s">
        <v>48</v>
      </c>
      <c r="B6" s="23"/>
      <c r="C6" s="23"/>
      <c r="D6" s="23"/>
      <c r="E6" s="23"/>
      <c r="F6" s="23"/>
      <c r="G6" s="23"/>
    </row>
    <row r="7" spans="1:7" x14ac:dyDescent="0.3">
      <c r="A7" s="23"/>
      <c r="B7" s="23"/>
      <c r="C7" s="23"/>
      <c r="D7" s="23"/>
      <c r="E7" s="23"/>
      <c r="F7" s="23"/>
      <c r="G7" s="23"/>
    </row>
    <row r="8" spans="1:7" x14ac:dyDescent="0.3">
      <c r="A8" s="23"/>
      <c r="B8" s="23"/>
      <c r="C8" s="23"/>
      <c r="D8" s="23"/>
      <c r="E8" s="23"/>
      <c r="F8" s="23"/>
      <c r="G8" s="23"/>
    </row>
    <row r="9" spans="1:7" x14ac:dyDescent="0.3">
      <c r="A9" s="23"/>
      <c r="B9" s="23"/>
      <c r="C9" s="23"/>
      <c r="D9" s="23"/>
      <c r="E9" s="23"/>
      <c r="F9" s="23"/>
      <c r="G9" s="23"/>
    </row>
    <row r="10" spans="1:7" x14ac:dyDescent="0.3">
      <c r="A10" s="23"/>
      <c r="B10" s="23"/>
      <c r="C10" s="23"/>
      <c r="D10" s="23"/>
      <c r="E10" s="23"/>
      <c r="F10" s="23"/>
      <c r="G10" s="23"/>
    </row>
    <row r="12" spans="1:7" x14ac:dyDescent="0.3">
      <c r="A12" s="16" t="s">
        <v>6</v>
      </c>
      <c r="B12" s="16" t="s">
        <v>49</v>
      </c>
      <c r="C12" s="16" t="s">
        <v>50</v>
      </c>
      <c r="D12" s="16" t="s">
        <v>51</v>
      </c>
      <c r="E12" s="16" t="s">
        <v>52</v>
      </c>
      <c r="F12" s="16" t="s">
        <v>53</v>
      </c>
      <c r="G12" s="16" t="s">
        <v>32</v>
      </c>
    </row>
    <row r="13" spans="1:7" x14ac:dyDescent="0.3">
      <c r="A13" t="s">
        <v>9</v>
      </c>
      <c r="B13" s="9"/>
      <c r="C13" s="9"/>
      <c r="D13" s="9"/>
      <c r="E13" s="10"/>
      <c r="F13" s="10">
        <v>0</v>
      </c>
      <c r="G13" s="10">
        <f>C13*E13+C13*F13</f>
        <v>0</v>
      </c>
    </row>
    <row r="14" spans="1:7" x14ac:dyDescent="0.3">
      <c r="A14" t="s">
        <v>10</v>
      </c>
      <c r="B14" s="9"/>
      <c r="C14" s="9"/>
      <c r="D14" s="9"/>
      <c r="E14" s="10"/>
      <c r="F14" s="10"/>
      <c r="G14" s="10">
        <f t="shared" ref="G14:G22" si="0">C14*E14+C14*F14</f>
        <v>0</v>
      </c>
    </row>
    <row r="15" spans="1:7" x14ac:dyDescent="0.3">
      <c r="A15" t="s">
        <v>11</v>
      </c>
      <c r="B15" s="9"/>
      <c r="C15" s="9"/>
      <c r="D15" s="9"/>
      <c r="E15" s="10"/>
      <c r="F15" s="10"/>
      <c r="G15" s="10">
        <f t="shared" si="0"/>
        <v>0</v>
      </c>
    </row>
    <row r="16" spans="1:7" x14ac:dyDescent="0.3">
      <c r="A16" t="s">
        <v>13</v>
      </c>
      <c r="B16" s="9"/>
      <c r="C16" s="9"/>
      <c r="D16" s="9"/>
      <c r="E16" s="10"/>
      <c r="F16" s="10"/>
      <c r="G16" s="10">
        <f t="shared" si="0"/>
        <v>0</v>
      </c>
    </row>
    <row r="17" spans="1:7" x14ac:dyDescent="0.3">
      <c r="A17" t="s">
        <v>14</v>
      </c>
      <c r="B17" s="9"/>
      <c r="C17" s="9"/>
      <c r="D17" s="9"/>
      <c r="E17" s="10"/>
      <c r="F17" s="10"/>
      <c r="G17" s="10">
        <f t="shared" si="0"/>
        <v>0</v>
      </c>
    </row>
    <row r="18" spans="1:7" x14ac:dyDescent="0.3">
      <c r="A18" t="s">
        <v>15</v>
      </c>
      <c r="B18" s="9"/>
      <c r="C18" s="9"/>
      <c r="D18" s="9"/>
      <c r="E18" s="10"/>
      <c r="F18" s="10"/>
      <c r="G18" s="10">
        <f t="shared" si="0"/>
        <v>0</v>
      </c>
    </row>
    <row r="19" spans="1:7" x14ac:dyDescent="0.3">
      <c r="A19" t="s">
        <v>16</v>
      </c>
      <c r="B19" s="9"/>
      <c r="C19" s="9"/>
      <c r="D19" s="9"/>
      <c r="E19" s="10"/>
      <c r="F19" s="10"/>
      <c r="G19" s="10">
        <f t="shared" si="0"/>
        <v>0</v>
      </c>
    </row>
    <row r="20" spans="1:7" x14ac:dyDescent="0.3">
      <c r="A20" t="s">
        <v>17</v>
      </c>
      <c r="B20" s="9"/>
      <c r="C20" s="9"/>
      <c r="D20" s="9"/>
      <c r="E20" s="10"/>
      <c r="F20" s="10"/>
      <c r="G20" s="10">
        <f t="shared" si="0"/>
        <v>0</v>
      </c>
    </row>
    <row r="21" spans="1:7" x14ac:dyDescent="0.3">
      <c r="A21" t="s">
        <v>18</v>
      </c>
      <c r="B21" s="9"/>
      <c r="C21" s="9"/>
      <c r="D21" s="9"/>
      <c r="E21" s="10"/>
      <c r="F21" s="10"/>
      <c r="G21" s="10">
        <f t="shared" si="0"/>
        <v>0</v>
      </c>
    </row>
    <row r="22" spans="1:7" x14ac:dyDescent="0.3">
      <c r="A22" t="s">
        <v>19</v>
      </c>
      <c r="B22" s="9"/>
      <c r="C22" s="9"/>
      <c r="D22" s="9"/>
      <c r="E22" s="10"/>
      <c r="F22" s="10"/>
      <c r="G22" s="10">
        <f t="shared" si="0"/>
        <v>0</v>
      </c>
    </row>
    <row r="23" spans="1:7" x14ac:dyDescent="0.3">
      <c r="A23" s="29" t="s">
        <v>54</v>
      </c>
      <c r="B23" s="29"/>
      <c r="C23" s="29"/>
      <c r="D23" s="29"/>
      <c r="E23" s="29"/>
      <c r="F23" s="5"/>
      <c r="G23" s="12" t="s">
        <v>57</v>
      </c>
    </row>
    <row r="24" spans="1:7" x14ac:dyDescent="0.3">
      <c r="A24" s="5"/>
      <c r="B24" s="5"/>
      <c r="C24" s="5"/>
      <c r="D24" s="5"/>
      <c r="E24" s="5"/>
      <c r="F24" s="5"/>
      <c r="G24" s="12"/>
    </row>
    <row r="25" spans="1:7" x14ac:dyDescent="0.3">
      <c r="A25" s="30" t="s">
        <v>55</v>
      </c>
      <c r="B25" s="30"/>
      <c r="C25" s="30"/>
      <c r="D25" s="30"/>
      <c r="E25" s="30"/>
      <c r="F25" s="30"/>
      <c r="G25" s="30"/>
    </row>
    <row r="26" spans="1:7" x14ac:dyDescent="0.3">
      <c r="A26" s="30"/>
      <c r="B26" s="30"/>
      <c r="C26" s="30"/>
      <c r="D26" s="30"/>
      <c r="E26" s="30"/>
      <c r="F26" s="30"/>
      <c r="G26" s="30"/>
    </row>
    <row r="28" spans="1:7" ht="14.5" x14ac:dyDescent="0.35">
      <c r="A28" s="8" t="s">
        <v>56</v>
      </c>
    </row>
  </sheetData>
  <protectedRanges>
    <protectedRange sqref="B13:F22" name="Bereik5"/>
  </protectedRanges>
  <mergeCells count="4">
    <mergeCell ref="A4:G4"/>
    <mergeCell ref="A6:G10"/>
    <mergeCell ref="A23:E23"/>
    <mergeCell ref="A25:G26"/>
  </mergeCells>
  <conditionalFormatting sqref="F13:F22">
    <cfRule type="expression" dxfId="7" priority="2">
      <formula>AND(ISNUMBER(F13),F13&gt;0.2*E13)</formula>
    </cfRule>
  </conditionalFormatting>
  <conditionalFormatting sqref="G23">
    <cfRule type="expression" dxfId="6" priority="1">
      <formula>AND(ISNUMBER(G23),G23=0)</formula>
    </cfRule>
    <cfRule type="expression" dxfId="5" priority="3">
      <formula>AND(ISNUMBER(G23),G23&lt;&gt;SUM(G13:G22))</formula>
    </cfRule>
    <cfRule type="expression" dxfId="4" priority="4">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D6E9-7522-4011-B678-2036E9B08077}">
  <dimension ref="A4:G27"/>
  <sheetViews>
    <sheetView workbookViewId="0">
      <selection activeCell="D30" sqref="D30"/>
    </sheetView>
  </sheetViews>
  <sheetFormatPr defaultRowHeight="14" x14ac:dyDescent="0.3"/>
  <cols>
    <col min="1" max="1" width="5.4140625" customWidth="1"/>
    <col min="2" max="2" width="17.83203125" customWidth="1"/>
    <col min="3" max="3" width="20.9140625" customWidth="1"/>
    <col min="7" max="7" width="22.9140625" customWidth="1"/>
  </cols>
  <sheetData>
    <row r="4" spans="1:7" x14ac:dyDescent="0.3">
      <c r="A4" s="25" t="s">
        <v>58</v>
      </c>
      <c r="B4" s="25"/>
      <c r="C4" s="25"/>
      <c r="D4" s="25"/>
      <c r="E4" s="25"/>
      <c r="F4" s="25"/>
      <c r="G4" s="25"/>
    </row>
    <row r="6" spans="1:7" x14ac:dyDescent="0.3">
      <c r="A6" s="23" t="s">
        <v>44</v>
      </c>
      <c r="B6" s="23"/>
      <c r="C6" s="23"/>
      <c r="D6" s="23"/>
      <c r="E6" s="23"/>
      <c r="F6" s="23"/>
      <c r="G6" s="23"/>
    </row>
    <row r="7" spans="1:7" x14ac:dyDescent="0.3">
      <c r="A7" s="23"/>
      <c r="B7" s="23"/>
      <c r="C7" s="23"/>
      <c r="D7" s="23"/>
      <c r="E7" s="23"/>
      <c r="F7" s="23"/>
      <c r="G7" s="23"/>
    </row>
    <row r="8" spans="1:7" x14ac:dyDescent="0.3">
      <c r="A8" s="23"/>
      <c r="B8" s="23"/>
      <c r="C8" s="23"/>
      <c r="D8" s="23"/>
      <c r="E8" s="23"/>
      <c r="F8" s="23"/>
      <c r="G8" s="23"/>
    </row>
    <row r="9" spans="1:7" x14ac:dyDescent="0.3">
      <c r="A9" s="23"/>
      <c r="B9" s="23"/>
      <c r="C9" s="23"/>
      <c r="D9" s="23"/>
      <c r="E9" s="23"/>
      <c r="F9" s="23"/>
      <c r="G9" s="23"/>
    </row>
    <row r="10" spans="1:7" ht="14.5" x14ac:dyDescent="0.35">
      <c r="A10" s="8" t="s">
        <v>38</v>
      </c>
    </row>
    <row r="11" spans="1:7" ht="14.5" x14ac:dyDescent="0.35">
      <c r="A11" s="8" t="s">
        <v>59</v>
      </c>
    </row>
    <row r="12" spans="1:7" ht="14.5" x14ac:dyDescent="0.35">
      <c r="A12" s="8"/>
    </row>
    <row r="13" spans="1:7" ht="28" x14ac:dyDescent="0.3">
      <c r="A13" s="15" t="s">
        <v>6</v>
      </c>
      <c r="B13" s="18" t="s">
        <v>33</v>
      </c>
      <c r="C13" s="18" t="s">
        <v>34</v>
      </c>
      <c r="D13" s="18" t="s">
        <v>35</v>
      </c>
      <c r="E13" s="18" t="s">
        <v>31</v>
      </c>
      <c r="F13" s="18" t="s">
        <v>32</v>
      </c>
      <c r="G13" s="15" t="s">
        <v>36</v>
      </c>
    </row>
    <row r="14" spans="1:7" x14ac:dyDescent="0.3">
      <c r="A14" t="s">
        <v>9</v>
      </c>
      <c r="B14" s="9"/>
      <c r="C14" s="9"/>
      <c r="D14" s="9"/>
      <c r="E14" s="10"/>
      <c r="F14" s="10">
        <f>D14*E14</f>
        <v>0</v>
      </c>
      <c r="G14" s="17"/>
    </row>
    <row r="15" spans="1:7" x14ac:dyDescent="0.3">
      <c r="A15" t="s">
        <v>10</v>
      </c>
      <c r="B15" s="9"/>
      <c r="C15" s="9"/>
      <c r="D15" s="9"/>
      <c r="E15" s="10"/>
      <c r="F15" s="10">
        <f t="shared" ref="F15:F23" si="0">D15*E15</f>
        <v>0</v>
      </c>
      <c r="G15" s="17"/>
    </row>
    <row r="16" spans="1:7" x14ac:dyDescent="0.3">
      <c r="A16" t="s">
        <v>11</v>
      </c>
      <c r="B16" s="9"/>
      <c r="C16" s="9"/>
      <c r="D16" s="9"/>
      <c r="E16" s="10"/>
      <c r="F16" s="10">
        <f t="shared" si="0"/>
        <v>0</v>
      </c>
      <c r="G16" s="17"/>
    </row>
    <row r="17" spans="1:7" x14ac:dyDescent="0.3">
      <c r="A17" t="s">
        <v>13</v>
      </c>
      <c r="B17" s="9"/>
      <c r="C17" s="9"/>
      <c r="D17" s="9"/>
      <c r="E17" s="10"/>
      <c r="F17" s="10">
        <f t="shared" si="0"/>
        <v>0</v>
      </c>
      <c r="G17" s="17"/>
    </row>
    <row r="18" spans="1:7" x14ac:dyDescent="0.3">
      <c r="A18" t="s">
        <v>14</v>
      </c>
      <c r="B18" s="9"/>
      <c r="C18" s="9"/>
      <c r="D18" s="9"/>
      <c r="E18" s="10"/>
      <c r="F18" s="10">
        <f t="shared" si="0"/>
        <v>0</v>
      </c>
      <c r="G18" s="17"/>
    </row>
    <row r="19" spans="1:7" x14ac:dyDescent="0.3">
      <c r="A19" t="s">
        <v>15</v>
      </c>
      <c r="B19" s="9"/>
      <c r="C19" s="9"/>
      <c r="D19" s="9"/>
      <c r="E19" s="10"/>
      <c r="F19" s="10">
        <f t="shared" si="0"/>
        <v>0</v>
      </c>
      <c r="G19" s="17"/>
    </row>
    <row r="20" spans="1:7" x14ac:dyDescent="0.3">
      <c r="A20" t="s">
        <v>16</v>
      </c>
      <c r="B20" s="9"/>
      <c r="C20" s="9"/>
      <c r="D20" s="9"/>
      <c r="E20" s="10"/>
      <c r="F20" s="10">
        <f t="shared" si="0"/>
        <v>0</v>
      </c>
      <c r="G20" s="17"/>
    </row>
    <row r="21" spans="1:7" x14ac:dyDescent="0.3">
      <c r="A21" t="s">
        <v>17</v>
      </c>
      <c r="B21" s="9"/>
      <c r="C21" s="9"/>
      <c r="D21" s="9"/>
      <c r="E21" s="10"/>
      <c r="F21" s="10">
        <f t="shared" si="0"/>
        <v>0</v>
      </c>
      <c r="G21" s="17"/>
    </row>
    <row r="22" spans="1:7" x14ac:dyDescent="0.3">
      <c r="A22" t="s">
        <v>18</v>
      </c>
      <c r="B22" s="9"/>
      <c r="C22" s="9"/>
      <c r="D22" s="9"/>
      <c r="E22" s="10"/>
      <c r="F22" s="10">
        <f t="shared" si="0"/>
        <v>0</v>
      </c>
      <c r="G22" s="17"/>
    </row>
    <row r="23" spans="1:7" x14ac:dyDescent="0.3">
      <c r="A23" t="s">
        <v>19</v>
      </c>
      <c r="B23" s="9"/>
      <c r="C23" s="9"/>
      <c r="D23" s="9"/>
      <c r="E23" s="10"/>
      <c r="F23" s="10">
        <f t="shared" si="0"/>
        <v>0</v>
      </c>
      <c r="G23" s="17"/>
    </row>
    <row r="24" spans="1:7" s="2" customFormat="1" ht="14" customHeight="1" x14ac:dyDescent="0.3">
      <c r="A24" s="31" t="s">
        <v>39</v>
      </c>
      <c r="B24" s="31"/>
      <c r="C24" s="31"/>
      <c r="D24" s="31"/>
      <c r="E24" s="16"/>
      <c r="F24" s="19">
        <f>'[1]2. Projectkosten'!C23</f>
        <v>0</v>
      </c>
    </row>
    <row r="25" spans="1:7" x14ac:dyDescent="0.3">
      <c r="A25" s="31"/>
      <c r="B25" s="31"/>
      <c r="C25" s="31"/>
      <c r="D25" s="31"/>
      <c r="E25" s="5"/>
      <c r="F25" s="12"/>
    </row>
    <row r="26" spans="1:7" x14ac:dyDescent="0.3">
      <c r="A26" s="31"/>
      <c r="B26" s="31"/>
      <c r="C26" s="31"/>
      <c r="D26" s="31"/>
    </row>
    <row r="27" spans="1:7" x14ac:dyDescent="0.3">
      <c r="A27" s="31"/>
      <c r="B27" s="31"/>
      <c r="C27" s="31"/>
      <c r="D27" s="31"/>
    </row>
  </sheetData>
  <protectedRanges>
    <protectedRange sqref="B14:E23 G14:G23" name="Bereik6"/>
  </protectedRanges>
  <mergeCells count="3">
    <mergeCell ref="A4:G4"/>
    <mergeCell ref="A6:G9"/>
    <mergeCell ref="A24:D27"/>
  </mergeCells>
  <conditionalFormatting sqref="E14:E23">
    <cfRule type="expression" dxfId="3" priority="1">
      <formula>AND(ISNUMBER(E14),E14&gt;149.09)</formula>
    </cfRule>
  </conditionalFormatting>
  <conditionalFormatting sqref="F24">
    <cfRule type="expression" dxfId="2" priority="2">
      <formula>AND(ISNUMBER(F24),F24=0)</formula>
    </cfRule>
    <cfRule type="expression" dxfId="1" priority="3">
      <formula>AND(ISNUMBER(F24),F24&lt;&gt;SUM(F14:F23))</formula>
    </cfRule>
    <cfRule type="expression" dxfId="0" priority="4">
      <formula>AND(ISNUMBER(F24),F24=SUM(F14:F23))</formula>
    </cfRule>
  </conditionalFormatting>
  <dataValidations count="1">
    <dataValidation type="list" allowBlank="1" showInputMessage="1" showErrorMessage="1" sqref="G14:G23" xr:uid="{841A7C49-6A2B-47E9-B7FE-75EBB803E976}">
      <formula1>$I$14:$I$15</formula1>
    </dataValidation>
  </dataValidations>
  <pageMargins left="0.7" right="0.7" top="0.75" bottom="0.75" header="0.3" footer="0.3"/>
</worksheet>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Algemene projectgegevens</vt:lpstr>
      <vt:lpstr>2. Projectkosten</vt:lpstr>
      <vt:lpstr>3. Projectinkomsten</vt:lpstr>
      <vt:lpstr>4. Controleberekening</vt:lpstr>
      <vt:lpstr>5. Specificatie loonkosten</vt:lpstr>
      <vt:lpstr>6. Specificatie externe inhuur</vt:lpstr>
    </vt:vector>
  </TitlesOfParts>
  <Company>Provincie Fryslan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Leefmans, Patricia</dc:creator>
  <cp:lastModifiedBy>Leefmans, Patricia</cp:lastModifiedBy>
  <dcterms:created xsi:type="dcterms:W3CDTF">2026-02-04T14:44:07Z</dcterms:created>
  <dcterms:modified xsi:type="dcterms:W3CDTF">2026-03-04T18:43:08Z</dcterms:modified>
</cp:coreProperties>
</file>