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3820"/>
  <mc:AlternateContent xmlns:mc="http://schemas.openxmlformats.org/markup-compatibility/2006">
    <mc:Choice Requires="x15">
      <x15ac:absPath xmlns:x15ac="http://schemas.microsoft.com/office/spreadsheetml/2010/11/ac" url="K:\ADV\COMM\1. Communicatie\1. Programmalijnen\4. Dienstverlening en bedrijfsvoering\2025\Verkiezingen\"/>
    </mc:Choice>
  </mc:AlternateContent>
  <xr:revisionPtr revIDLastSave="0" documentId="8_{CDA8A1A3-AD70-41DB-A5B8-9D6677FC18EC}" xr6:coauthVersionLast="47" xr6:coauthVersionMax="47" xr10:uidLastSave="{00000000-0000-0000-0000-000000000000}"/>
  <bookViews>
    <workbookView xWindow="-28920" yWindow="0" windowWidth="29040" windowHeight="15840" xr2:uid="{00000000-000D-0000-FFFF-FFFF00000000}"/>
  </bookViews>
  <sheets>
    <sheet name="Pagina1_1" sheetId="1" r:id="rId1"/>
    <sheet name="Blad1" sheetId="2" r:id="rId2"/>
  </sheets>
  <definedNames>
    <definedName name="_xlnm.Print_Area" localSheetId="0">Pagina1_1!$A:$AD</definedName>
  </definedNames>
  <calcPr calcId="191028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0" i="1" l="1"/>
  <c r="AB29" i="1"/>
  <c r="AB31" i="1" s="1"/>
  <c r="AC29" i="1"/>
  <c r="AC31" i="1" s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3" i="1"/>
  <c r="D29" i="1"/>
  <c r="D31" i="1" s="1"/>
  <c r="E29" i="1"/>
  <c r="E31" i="1" s="1"/>
  <c r="F29" i="1"/>
  <c r="G29" i="1"/>
  <c r="H29" i="1"/>
  <c r="H31" i="1" s="1"/>
  <c r="I29" i="1"/>
  <c r="I31" i="1" s="1"/>
  <c r="J29" i="1"/>
  <c r="J31" i="1" s="1"/>
  <c r="K29" i="1"/>
  <c r="K31" i="1" s="1"/>
  <c r="L29" i="1"/>
  <c r="L31" i="1" s="1"/>
  <c r="M29" i="1"/>
  <c r="M31" i="1" s="1"/>
  <c r="N29" i="1"/>
  <c r="O29" i="1"/>
  <c r="O31" i="1" s="1"/>
  <c r="P29" i="1"/>
  <c r="Q29" i="1"/>
  <c r="R29" i="1"/>
  <c r="R31" i="1" s="1"/>
  <c r="S29" i="1"/>
  <c r="S31" i="1" s="1"/>
  <c r="T29" i="1"/>
  <c r="T31" i="1" s="1"/>
  <c r="U29" i="1"/>
  <c r="U31" i="1" s="1"/>
  <c r="V29" i="1"/>
  <c r="V31" i="1" s="1"/>
  <c r="W29" i="1"/>
  <c r="W31" i="1" s="1"/>
  <c r="X29" i="1"/>
  <c r="X31" i="1" s="1"/>
  <c r="Y29" i="1"/>
  <c r="Z29" i="1"/>
  <c r="Z31" i="1" s="1"/>
  <c r="AA29" i="1"/>
  <c r="AA31" i="1" s="1"/>
  <c r="C29" i="1"/>
  <c r="C31" i="1" s="1"/>
  <c r="F31" i="1"/>
  <c r="G31" i="1"/>
  <c r="N31" i="1"/>
  <c r="P31" i="1"/>
  <c r="Q31" i="1"/>
  <c r="Y31" i="1"/>
  <c r="AD29" i="1" l="1"/>
  <c r="AD31" i="1" s="1"/>
</calcChain>
</file>

<file path=xl/sharedStrings.xml><?xml version="1.0" encoding="utf-8"?>
<sst xmlns="http://schemas.openxmlformats.org/spreadsheetml/2006/main" count="105" uniqueCount="85">
  <si>
    <t>Gemeente Goeree-Overflakkee 
Voorlopige Uitslag 
Tweede Kamer Verkiezing 2025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</si>
  <si>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</si>
  <si>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</si>
  <si>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</si>
  <si>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</si>
  <si>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</si>
  <si>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</si>
  <si>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</si>
  <si>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</si>
  <si>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</si>
  <si>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</si>
  <si>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</si>
  <si>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</si>
  <si>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</si>
  <si>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</si>
  <si>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</si>
  <si>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</si>
  <si>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</si>
  <si>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</si>
  <si>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</si>
  <si>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</si>
  <si>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</si>
  <si>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</si>
  <si>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</si>
  <si>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</si>
  <si>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</si>
  <si>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Oostdam</t>
  </si>
  <si>
    <t>Dorpstienden</t>
  </si>
  <si>
    <t>Eben Haezer</t>
  </si>
  <si>
    <t>Doopsgezinde Gemeente</t>
  </si>
  <si>
    <t>De Rank</t>
  </si>
  <si>
    <t>'t Haegse Huus</t>
  </si>
  <si>
    <t>Onder de Wiek</t>
  </si>
  <si>
    <t>Victoriahal</t>
  </si>
  <si>
    <t>De Gooye</t>
  </si>
  <si>
    <t>Ons Huis</t>
  </si>
  <si>
    <t>Melishof</t>
  </si>
  <si>
    <t>Lachai Roï</t>
  </si>
  <si>
    <t>Wijkcentrum</t>
  </si>
  <si>
    <t>Jongeren Activiteiten Centrum (JAC)</t>
  </si>
  <si>
    <t>De Hoeksteen</t>
  </si>
  <si>
    <t>Vita Nova</t>
  </si>
  <si>
    <t>De Staver</t>
  </si>
  <si>
    <t>Exoduskerk</t>
  </si>
  <si>
    <t>Ons Dorpshuis</t>
  </si>
  <si>
    <t>Trefpunt</t>
  </si>
  <si>
    <t>'t Centrum</t>
  </si>
  <si>
    <t>Bommelstee</t>
  </si>
  <si>
    <t>'t Buurthuus</t>
  </si>
  <si>
    <t>De Grutterswei (zaal A)</t>
  </si>
  <si>
    <t>De Grutterswei (zaal C)</t>
  </si>
  <si>
    <t xml:space="preserve">Beroepscampus </t>
  </si>
  <si>
    <t xml:space="preserve">Diekhuus </t>
  </si>
  <si>
    <t>totaal uitgebrachte stemmen</t>
  </si>
  <si>
    <t>-1</t>
  </si>
  <si>
    <t>Ongeldig Stemmen</t>
  </si>
  <si>
    <t>0</t>
  </si>
  <si>
    <t xml:space="preserve">Blanco stemmen </t>
  </si>
  <si>
    <t>PVV (Partij voor de Vrijheid)</t>
  </si>
  <si>
    <t>GROENLINKS / PvdA</t>
  </si>
  <si>
    <t>VVD</t>
  </si>
  <si>
    <t>Nieuw Sociaal Contract (NSC)</t>
  </si>
  <si>
    <t>D66</t>
  </si>
  <si>
    <t xml:space="preserve">BBB </t>
  </si>
  <si>
    <t>CDA</t>
  </si>
  <si>
    <t>SP (Socialistische Partij)</t>
  </si>
  <si>
    <t>DENK</t>
  </si>
  <si>
    <t>Partij voor de Dieren</t>
  </si>
  <si>
    <t>Forum voor Democratie</t>
  </si>
  <si>
    <t>Staatkundig Gereformeerde Partij (SGP)</t>
  </si>
  <si>
    <t>ChristenUnie</t>
  </si>
  <si>
    <t>Volt</t>
  </si>
  <si>
    <t>JA21</t>
  </si>
  <si>
    <t xml:space="preserve">Vrede voor Dieren </t>
  </si>
  <si>
    <t>Belang Van Nederland (BVNL)</t>
  </si>
  <si>
    <t>BIJ1</t>
  </si>
  <si>
    <t>LP (Libertaire Partij)</t>
  </si>
  <si>
    <t>50PLUS</t>
  </si>
  <si>
    <t>Piratenpartij</t>
  </si>
  <si>
    <t>FNP</t>
  </si>
  <si>
    <t>Vrij Verbond</t>
  </si>
  <si>
    <t>DE LINIE</t>
  </si>
  <si>
    <t>Aantal kiezers (opkomst)</t>
  </si>
  <si>
    <t>Kiesgerechtigden</t>
  </si>
  <si>
    <t>Opkomst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</si>
</sst>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0"/>
      <color theme="1"/>
      <name val="Tahoma"/>
      <family val="2"/>
    </font>
    <font>
      <b/>
      <sz val="9"/>
      <color rgb="FF343334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343334"/>
      <name val="Arial"/>
      <family val="2"/>
    </font>
    <font>
      <b/>
      <sz val="9"/>
      <color rgb="FF222222"/>
      <name val="Arial"/>
      <family val="2"/>
    </font>
    <font>
      <sz val="11"/>
      <color theme="1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left" vertical="top"/>
    </xf>
    <xf numFmtId="0" fontId="3" fillId="0" borderId="0" xfId="0" applyFont="1"/>
    <xf numFmtId="0" fontId="3" fillId="2" borderId="1" xfId="0" applyFont="1" applyFill="1" applyBorder="1" applyAlignment="1">
      <alignment horizontal="left" vertical="top"/>
    </xf>
    <xf numFmtId="3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textRotation="90" wrapText="1"/>
    </xf>
    <xf numFmtId="3" fontId="4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164" fontId="2" fillId="0" borderId="0" xfId="0" applyNumberFormat="1" applyFont="1" applyFill="1"/>
    <xf numFmtId="0" fontId="2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textRotation="90" wrapText="1"/>
    </xf>
    <xf numFmtId="0" fontId="3" fillId="0" borderId="0" xfId="0" applyFont="1" applyFill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9"/>
  <sheetViews>
    <sheetView tabSelected="1" topLeftCell="A2" zoomScaleNormal="100" workbookViewId="0">
      <selection activeCell="AD7" sqref="AD7"/>
    </sheetView>
  </sheetViews>
  <sheetFormatPr defaultRowHeight="12.75" customHeight="1" x14ac:dyDescent="0.2"/>
  <cols>
    <col min="1" max="1" width="4.85546875" style="3" bestFit="1" customWidth="1"/>
    <col min="2" max="2" width="34.140625" style="3" bestFit="1" customWidth="1"/>
    <col min="3" max="3" width="5.7109375" style="17" customWidth="1"/>
    <col min="4" max="4" width="7.28515625" style="17" customWidth="1"/>
    <col min="5" max="17" width="5.7109375" style="17" customWidth="1"/>
    <col min="18" max="18" width="7.28515625" style="17" customWidth="1"/>
    <col min="19" max="19" width="5.7109375" style="17" customWidth="1"/>
    <col min="20" max="20" width="7.7109375" style="17" customWidth="1"/>
    <col min="21" max="29" width="5.7109375" style="17" customWidth="1"/>
    <col min="30" max="30" width="6.42578125" style="20" bestFit="1" customWidth="1"/>
    <col min="31" max="16384" width="9.140625" style="1"/>
  </cols>
  <sheetData>
    <row r="1" spans="1:32" ht="18.75" customHeight="1" x14ac:dyDescent="0.2">
      <c r="A1" s="21" t="s">
        <v>0</v>
      </c>
      <c r="B1" s="22"/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18</v>
      </c>
      <c r="U1" s="10" t="s">
        <v>19</v>
      </c>
      <c r="V1" s="10" t="s">
        <v>20</v>
      </c>
      <c r="W1" s="10" t="s">
        <v>21</v>
      </c>
      <c r="X1" s="10" t="s">
        <v>22</v>
      </c>
      <c r="Y1" s="10" t="s">
        <v>23</v>
      </c>
      <c r="Z1" s="10" t="s">
        <v>24</v>
      </c>
      <c r="AA1" s="10" t="s">
        <v>25</v>
      </c>
      <c r="AB1" s="10">
        <v>26</v>
      </c>
      <c r="AC1" s="10">
        <v>27</v>
      </c>
      <c r="AD1" s="18"/>
    </row>
    <row r="2" spans="1:32" ht="135" customHeight="1" x14ac:dyDescent="0.2">
      <c r="A2" s="22"/>
      <c r="B2" s="22"/>
      <c r="C2" s="11" t="s">
        <v>26</v>
      </c>
      <c r="D2" s="11" t="s">
        <v>27</v>
      </c>
      <c r="E2" s="11" t="s">
        <v>28</v>
      </c>
      <c r="F2" s="11" t="s">
        <v>29</v>
      </c>
      <c r="G2" s="11" t="s">
        <v>30</v>
      </c>
      <c r="H2" s="11" t="s">
        <v>31</v>
      </c>
      <c r="I2" s="11" t="s">
        <v>32</v>
      </c>
      <c r="J2" s="11" t="s">
        <v>33</v>
      </c>
      <c r="K2" s="11" t="s">
        <v>34</v>
      </c>
      <c r="L2" s="11" t="s">
        <v>35</v>
      </c>
      <c r="M2" s="11" t="s">
        <v>36</v>
      </c>
      <c r="N2" s="11" t="s">
        <v>37</v>
      </c>
      <c r="O2" s="11" t="s">
        <v>38</v>
      </c>
      <c r="P2" s="11" t="s">
        <v>39</v>
      </c>
      <c r="Q2" s="11" t="s">
        <v>40</v>
      </c>
      <c r="R2" s="11" t="s">
        <v>41</v>
      </c>
      <c r="S2" s="11" t="s">
        <v>42</v>
      </c>
      <c r="T2" s="11" t="s">
        <v>43</v>
      </c>
      <c r="U2" s="11" t="s">
        <v>44</v>
      </c>
      <c r="V2" s="11" t="s">
        <v>45</v>
      </c>
      <c r="W2" s="11" t="s">
        <v>46</v>
      </c>
      <c r="X2" s="11" t="s">
        <v>47</v>
      </c>
      <c r="Y2" s="11" t="s">
        <v>48</v>
      </c>
      <c r="Z2" s="11" t="s">
        <v>49</v>
      </c>
      <c r="AA2" s="11" t="s">
        <v>50</v>
      </c>
      <c r="AB2" s="11" t="s">
        <v>51</v>
      </c>
      <c r="AC2" s="11" t="s">
        <v>52</v>
      </c>
      <c r="AD2" s="19" t="s">
        <v>53</v>
      </c>
    </row>
    <row r="3" spans="1:32" ht="20.100000000000001" customHeight="1" x14ac:dyDescent="0.2">
      <c r="A3" s="2" t="s">
        <v>54</v>
      </c>
      <c r="B3" s="2" t="s">
        <v>55</v>
      </c>
      <c r="C3" s="5">
        <v>2</v>
      </c>
      <c r="D3" s="5">
        <v>2</v>
      </c>
      <c r="E3" s="5">
        <v>3</v>
      </c>
      <c r="F3" s="5">
        <v>0</v>
      </c>
      <c r="G3" s="5">
        <v>1</v>
      </c>
      <c r="H3" s="5">
        <v>1</v>
      </c>
      <c r="I3" s="5">
        <v>2</v>
      </c>
      <c r="J3" s="5">
        <v>0</v>
      </c>
      <c r="K3" s="5">
        <v>4</v>
      </c>
      <c r="L3" s="5">
        <v>2</v>
      </c>
      <c r="M3" s="5">
        <v>1</v>
      </c>
      <c r="N3" s="5">
        <v>1</v>
      </c>
      <c r="O3" s="5">
        <v>2</v>
      </c>
      <c r="P3" s="5">
        <v>2</v>
      </c>
      <c r="Q3" s="5">
        <v>2</v>
      </c>
      <c r="R3" s="5">
        <v>2</v>
      </c>
      <c r="S3" s="5">
        <v>0</v>
      </c>
      <c r="T3" s="5">
        <v>1</v>
      </c>
      <c r="U3" s="5">
        <v>0</v>
      </c>
      <c r="V3" s="5">
        <v>1</v>
      </c>
      <c r="W3" s="5">
        <v>4</v>
      </c>
      <c r="X3" s="5">
        <v>3</v>
      </c>
      <c r="Y3" s="5">
        <v>3</v>
      </c>
      <c r="Z3" s="5">
        <v>3</v>
      </c>
      <c r="AA3" s="5">
        <v>1</v>
      </c>
      <c r="AB3" s="5">
        <v>0</v>
      </c>
      <c r="AC3" s="5">
        <v>3</v>
      </c>
      <c r="AD3" s="13">
        <f>SUM(C3:AC3)</f>
        <v>46</v>
      </c>
    </row>
    <row r="4" spans="1:32" ht="20.100000000000001" customHeight="1" x14ac:dyDescent="0.2">
      <c r="A4" s="2" t="s">
        <v>56</v>
      </c>
      <c r="B4" s="2" t="s">
        <v>57</v>
      </c>
      <c r="C4" s="5">
        <v>3</v>
      </c>
      <c r="D4" s="5">
        <v>7</v>
      </c>
      <c r="E4" s="5">
        <v>6</v>
      </c>
      <c r="F4" s="5">
        <v>1</v>
      </c>
      <c r="G4" s="5">
        <v>1</v>
      </c>
      <c r="H4" s="5">
        <v>4</v>
      </c>
      <c r="I4" s="5">
        <v>8</v>
      </c>
      <c r="J4" s="5">
        <v>3</v>
      </c>
      <c r="K4" s="5">
        <v>3</v>
      </c>
      <c r="L4" s="5">
        <v>2</v>
      </c>
      <c r="M4" s="5">
        <v>3</v>
      </c>
      <c r="N4" s="5">
        <v>5</v>
      </c>
      <c r="O4" s="5">
        <v>2</v>
      </c>
      <c r="P4" s="5">
        <v>4</v>
      </c>
      <c r="Q4" s="5">
        <v>3</v>
      </c>
      <c r="R4" s="5">
        <v>7</v>
      </c>
      <c r="S4" s="5">
        <v>1</v>
      </c>
      <c r="T4" s="5">
        <v>3</v>
      </c>
      <c r="U4" s="5">
        <v>3</v>
      </c>
      <c r="V4" s="5">
        <v>9</v>
      </c>
      <c r="W4" s="5">
        <v>3</v>
      </c>
      <c r="X4" s="5">
        <v>5</v>
      </c>
      <c r="Y4" s="5">
        <v>2</v>
      </c>
      <c r="Z4" s="5">
        <v>15</v>
      </c>
      <c r="AA4" s="5">
        <v>1</v>
      </c>
      <c r="AB4" s="5">
        <v>1</v>
      </c>
      <c r="AC4" s="5">
        <v>3</v>
      </c>
      <c r="AD4" s="13">
        <f t="shared" ref="AD4:AD28" si="0">SUM(C4:AC4)</f>
        <v>108</v>
      </c>
    </row>
    <row r="5" spans="1:32" ht="20.100000000000001" customHeight="1" x14ac:dyDescent="0.2">
      <c r="A5" s="2" t="s">
        <v>1</v>
      </c>
      <c r="B5" s="7" t="s">
        <v>58</v>
      </c>
      <c r="C5" s="12">
        <v>246</v>
      </c>
      <c r="D5" s="12">
        <v>335</v>
      </c>
      <c r="E5" s="12">
        <v>254</v>
      </c>
      <c r="F5" s="12">
        <v>162</v>
      </c>
      <c r="G5" s="12">
        <v>257</v>
      </c>
      <c r="H5" s="12">
        <v>343</v>
      </c>
      <c r="I5" s="12">
        <v>249</v>
      </c>
      <c r="J5" s="12">
        <v>301</v>
      </c>
      <c r="K5" s="12">
        <v>258</v>
      </c>
      <c r="L5" s="12">
        <v>209</v>
      </c>
      <c r="M5" s="12">
        <v>368</v>
      </c>
      <c r="N5" s="12">
        <v>167</v>
      </c>
      <c r="O5" s="12">
        <v>296</v>
      </c>
      <c r="P5" s="12">
        <v>310</v>
      </c>
      <c r="Q5" s="12">
        <v>167</v>
      </c>
      <c r="R5" s="12">
        <v>195</v>
      </c>
      <c r="S5" s="12">
        <v>196</v>
      </c>
      <c r="T5" s="12">
        <v>279</v>
      </c>
      <c r="U5" s="12">
        <v>335</v>
      </c>
      <c r="V5" s="12">
        <v>296</v>
      </c>
      <c r="W5" s="12">
        <v>360</v>
      </c>
      <c r="X5" s="12">
        <v>300</v>
      </c>
      <c r="Y5" s="12">
        <v>262</v>
      </c>
      <c r="Z5" s="12">
        <v>443</v>
      </c>
      <c r="AA5" s="12">
        <v>381</v>
      </c>
      <c r="AB5" s="12">
        <v>101</v>
      </c>
      <c r="AC5" s="12">
        <v>203</v>
      </c>
      <c r="AD5" s="13">
        <f t="shared" si="0"/>
        <v>7273</v>
      </c>
    </row>
    <row r="6" spans="1:32" ht="20.100000000000001" customHeight="1" x14ac:dyDescent="0.2">
      <c r="A6" s="2" t="s">
        <v>2</v>
      </c>
      <c r="B6" s="7" t="s">
        <v>59</v>
      </c>
      <c r="C6" s="12">
        <v>84</v>
      </c>
      <c r="D6" s="12">
        <v>85</v>
      </c>
      <c r="E6" s="12">
        <v>46</v>
      </c>
      <c r="F6" s="12">
        <v>40</v>
      </c>
      <c r="G6" s="12">
        <v>47</v>
      </c>
      <c r="H6" s="12">
        <v>81</v>
      </c>
      <c r="I6" s="12">
        <v>55</v>
      </c>
      <c r="J6" s="12">
        <v>44</v>
      </c>
      <c r="K6" s="12">
        <v>40</v>
      </c>
      <c r="L6" s="12">
        <v>27</v>
      </c>
      <c r="M6" s="12">
        <v>70</v>
      </c>
      <c r="N6" s="12">
        <v>57</v>
      </c>
      <c r="O6" s="12">
        <v>69</v>
      </c>
      <c r="P6" s="12">
        <v>58</v>
      </c>
      <c r="Q6" s="12">
        <v>76</v>
      </c>
      <c r="R6" s="12">
        <v>86</v>
      </c>
      <c r="S6" s="12">
        <v>45</v>
      </c>
      <c r="T6" s="12">
        <v>95</v>
      </c>
      <c r="U6" s="12">
        <v>99</v>
      </c>
      <c r="V6" s="12">
        <v>51</v>
      </c>
      <c r="W6" s="12">
        <v>102</v>
      </c>
      <c r="X6" s="12">
        <v>48</v>
      </c>
      <c r="Y6" s="12">
        <v>45</v>
      </c>
      <c r="Z6" s="12">
        <v>137</v>
      </c>
      <c r="AA6" s="12">
        <v>114</v>
      </c>
      <c r="AB6" s="12">
        <v>37</v>
      </c>
      <c r="AC6" s="12">
        <v>75</v>
      </c>
      <c r="AD6" s="13">
        <f t="shared" si="0"/>
        <v>1813</v>
      </c>
    </row>
    <row r="7" spans="1:32" ht="20.100000000000001" customHeight="1" x14ac:dyDescent="0.2">
      <c r="A7" s="2" t="s">
        <v>3</v>
      </c>
      <c r="B7" s="7" t="s">
        <v>60</v>
      </c>
      <c r="C7" s="12">
        <v>221</v>
      </c>
      <c r="D7" s="12">
        <v>346</v>
      </c>
      <c r="E7" s="12">
        <v>152</v>
      </c>
      <c r="F7" s="12">
        <v>104</v>
      </c>
      <c r="G7" s="12">
        <v>100</v>
      </c>
      <c r="H7" s="12">
        <v>123</v>
      </c>
      <c r="I7" s="12">
        <v>130</v>
      </c>
      <c r="J7" s="12">
        <v>66</v>
      </c>
      <c r="K7" s="12">
        <v>196</v>
      </c>
      <c r="L7" s="12">
        <v>73</v>
      </c>
      <c r="M7" s="12">
        <v>158</v>
      </c>
      <c r="N7" s="12">
        <v>201</v>
      </c>
      <c r="O7" s="12">
        <v>134</v>
      </c>
      <c r="P7" s="12">
        <v>188</v>
      </c>
      <c r="Q7" s="12">
        <v>162</v>
      </c>
      <c r="R7" s="12">
        <v>150</v>
      </c>
      <c r="S7" s="12">
        <v>106</v>
      </c>
      <c r="T7" s="12">
        <v>165</v>
      </c>
      <c r="U7" s="12">
        <v>152</v>
      </c>
      <c r="V7" s="12">
        <v>116</v>
      </c>
      <c r="W7" s="12">
        <v>193</v>
      </c>
      <c r="X7" s="12">
        <v>106</v>
      </c>
      <c r="Y7" s="12">
        <v>106</v>
      </c>
      <c r="Z7" s="12">
        <v>265</v>
      </c>
      <c r="AA7" s="12">
        <v>212</v>
      </c>
      <c r="AB7" s="12">
        <v>64</v>
      </c>
      <c r="AC7" s="12">
        <v>191</v>
      </c>
      <c r="AD7" s="13">
        <f t="shared" si="0"/>
        <v>4180</v>
      </c>
    </row>
    <row r="8" spans="1:32" ht="20.100000000000001" customHeight="1" x14ac:dyDescent="0.2">
      <c r="A8" s="2" t="s">
        <v>4</v>
      </c>
      <c r="B8" s="8" t="s">
        <v>61</v>
      </c>
      <c r="C8" s="12">
        <v>7</v>
      </c>
      <c r="D8" s="12">
        <v>1</v>
      </c>
      <c r="E8" s="12">
        <v>0</v>
      </c>
      <c r="F8" s="12">
        <v>2</v>
      </c>
      <c r="G8" s="12">
        <v>1</v>
      </c>
      <c r="H8" s="12">
        <v>4</v>
      </c>
      <c r="I8" s="12">
        <v>5</v>
      </c>
      <c r="J8" s="12">
        <v>1</v>
      </c>
      <c r="K8" s="12">
        <v>2</v>
      </c>
      <c r="L8" s="12">
        <v>4</v>
      </c>
      <c r="M8" s="12">
        <v>2</v>
      </c>
      <c r="N8" s="12">
        <v>0</v>
      </c>
      <c r="O8" s="12">
        <v>5</v>
      </c>
      <c r="P8" s="12">
        <v>4</v>
      </c>
      <c r="Q8" s="12">
        <v>4</v>
      </c>
      <c r="R8" s="12">
        <v>6</v>
      </c>
      <c r="S8" s="12">
        <v>0</v>
      </c>
      <c r="T8" s="12">
        <v>9</v>
      </c>
      <c r="U8" s="12">
        <v>7</v>
      </c>
      <c r="V8" s="12">
        <v>1</v>
      </c>
      <c r="W8" s="12">
        <v>8</v>
      </c>
      <c r="X8" s="12">
        <v>1</v>
      </c>
      <c r="Y8" s="12">
        <v>0</v>
      </c>
      <c r="Z8" s="12">
        <v>6</v>
      </c>
      <c r="AA8" s="12">
        <v>8</v>
      </c>
      <c r="AB8" s="12">
        <v>0</v>
      </c>
      <c r="AC8" s="12">
        <v>2</v>
      </c>
      <c r="AD8" s="13">
        <f t="shared" si="0"/>
        <v>90</v>
      </c>
    </row>
    <row r="9" spans="1:32" ht="20.100000000000001" customHeight="1" x14ac:dyDescent="0.2">
      <c r="A9" s="2" t="s">
        <v>5</v>
      </c>
      <c r="B9" s="7" t="s">
        <v>62</v>
      </c>
      <c r="C9" s="12">
        <v>188</v>
      </c>
      <c r="D9" s="12">
        <v>164</v>
      </c>
      <c r="E9" s="12">
        <v>82</v>
      </c>
      <c r="F9" s="12">
        <v>55</v>
      </c>
      <c r="G9" s="12">
        <v>75</v>
      </c>
      <c r="H9" s="12">
        <v>88</v>
      </c>
      <c r="I9" s="12">
        <v>74</v>
      </c>
      <c r="J9" s="12">
        <v>53</v>
      </c>
      <c r="K9" s="12">
        <v>100</v>
      </c>
      <c r="L9" s="12">
        <v>53</v>
      </c>
      <c r="M9" s="12">
        <v>95</v>
      </c>
      <c r="N9" s="12">
        <v>127</v>
      </c>
      <c r="O9" s="12">
        <v>102</v>
      </c>
      <c r="P9" s="12">
        <v>105</v>
      </c>
      <c r="Q9" s="12">
        <v>100</v>
      </c>
      <c r="R9" s="12">
        <v>153</v>
      </c>
      <c r="S9" s="12">
        <v>61</v>
      </c>
      <c r="T9" s="12">
        <v>128</v>
      </c>
      <c r="U9" s="12">
        <v>132</v>
      </c>
      <c r="V9" s="12">
        <v>81</v>
      </c>
      <c r="W9" s="12">
        <v>110</v>
      </c>
      <c r="X9" s="12">
        <v>84</v>
      </c>
      <c r="Y9" s="12">
        <v>65</v>
      </c>
      <c r="Z9" s="12">
        <v>185</v>
      </c>
      <c r="AA9" s="12">
        <v>130</v>
      </c>
      <c r="AB9" s="12">
        <v>42</v>
      </c>
      <c r="AC9" s="12">
        <v>123</v>
      </c>
      <c r="AD9" s="13">
        <f t="shared" si="0"/>
        <v>2755</v>
      </c>
    </row>
    <row r="10" spans="1:32" ht="20.100000000000001" customHeight="1" x14ac:dyDescent="0.2">
      <c r="A10" s="2" t="s">
        <v>6</v>
      </c>
      <c r="B10" s="7" t="s">
        <v>63</v>
      </c>
      <c r="C10" s="12">
        <v>53</v>
      </c>
      <c r="D10" s="12">
        <v>53</v>
      </c>
      <c r="E10" s="12">
        <v>36</v>
      </c>
      <c r="F10" s="12">
        <v>35</v>
      </c>
      <c r="G10" s="12">
        <v>39</v>
      </c>
      <c r="H10" s="12">
        <v>29</v>
      </c>
      <c r="I10" s="12">
        <v>36</v>
      </c>
      <c r="J10" s="12">
        <v>25</v>
      </c>
      <c r="K10" s="12">
        <v>46</v>
      </c>
      <c r="L10" s="12">
        <v>43</v>
      </c>
      <c r="M10" s="12">
        <v>41</v>
      </c>
      <c r="N10" s="12">
        <v>18</v>
      </c>
      <c r="O10" s="12">
        <v>24</v>
      </c>
      <c r="P10" s="12">
        <v>21</v>
      </c>
      <c r="Q10" s="12">
        <v>11</v>
      </c>
      <c r="R10" s="12">
        <v>22</v>
      </c>
      <c r="S10" s="12">
        <v>16</v>
      </c>
      <c r="T10" s="12">
        <v>38</v>
      </c>
      <c r="U10" s="12">
        <v>47</v>
      </c>
      <c r="V10" s="12">
        <v>34</v>
      </c>
      <c r="W10" s="12">
        <v>43</v>
      </c>
      <c r="X10" s="12">
        <v>28</v>
      </c>
      <c r="Y10" s="12">
        <v>35</v>
      </c>
      <c r="Z10" s="12">
        <v>52</v>
      </c>
      <c r="AA10" s="12">
        <v>34</v>
      </c>
      <c r="AB10" s="12">
        <v>20</v>
      </c>
      <c r="AC10" s="12">
        <v>27</v>
      </c>
      <c r="AD10" s="13">
        <f t="shared" si="0"/>
        <v>906</v>
      </c>
    </row>
    <row r="11" spans="1:32" ht="20.100000000000001" customHeight="1" x14ac:dyDescent="0.2">
      <c r="A11" s="2" t="s">
        <v>7</v>
      </c>
      <c r="B11" s="7" t="s">
        <v>64</v>
      </c>
      <c r="C11" s="12">
        <v>266</v>
      </c>
      <c r="D11" s="12">
        <v>272</v>
      </c>
      <c r="E11" s="12">
        <v>188</v>
      </c>
      <c r="F11" s="12">
        <v>177</v>
      </c>
      <c r="G11" s="12">
        <v>127</v>
      </c>
      <c r="H11" s="12">
        <v>148</v>
      </c>
      <c r="I11" s="12">
        <v>164</v>
      </c>
      <c r="J11" s="12">
        <v>137</v>
      </c>
      <c r="K11" s="12">
        <v>176</v>
      </c>
      <c r="L11" s="12">
        <v>91</v>
      </c>
      <c r="M11" s="12">
        <v>151</v>
      </c>
      <c r="N11" s="12">
        <v>147</v>
      </c>
      <c r="O11" s="12">
        <v>153</v>
      </c>
      <c r="P11" s="12">
        <v>172</v>
      </c>
      <c r="Q11" s="12">
        <v>150</v>
      </c>
      <c r="R11" s="12">
        <v>145</v>
      </c>
      <c r="S11" s="12">
        <v>104</v>
      </c>
      <c r="T11" s="12">
        <v>231</v>
      </c>
      <c r="U11" s="12">
        <v>133</v>
      </c>
      <c r="V11" s="12">
        <v>115</v>
      </c>
      <c r="W11" s="12">
        <v>196</v>
      </c>
      <c r="X11" s="12">
        <v>125</v>
      </c>
      <c r="Y11" s="12">
        <v>69</v>
      </c>
      <c r="Z11" s="12">
        <v>211</v>
      </c>
      <c r="AA11" s="12">
        <v>203</v>
      </c>
      <c r="AB11" s="12">
        <v>78</v>
      </c>
      <c r="AC11" s="12">
        <v>182</v>
      </c>
      <c r="AD11" s="13">
        <f t="shared" si="0"/>
        <v>4311</v>
      </c>
    </row>
    <row r="12" spans="1:32" ht="20.100000000000001" customHeight="1" x14ac:dyDescent="0.2">
      <c r="A12" s="2" t="s">
        <v>8</v>
      </c>
      <c r="B12" s="7" t="s">
        <v>65</v>
      </c>
      <c r="C12" s="12">
        <v>15</v>
      </c>
      <c r="D12" s="12">
        <v>20</v>
      </c>
      <c r="E12" s="12">
        <v>7</v>
      </c>
      <c r="F12" s="12">
        <v>1</v>
      </c>
      <c r="G12" s="12">
        <v>23</v>
      </c>
      <c r="H12" s="12">
        <v>10</v>
      </c>
      <c r="I12" s="12">
        <v>13</v>
      </c>
      <c r="J12" s="12">
        <v>10</v>
      </c>
      <c r="K12" s="12">
        <v>8</v>
      </c>
      <c r="L12" s="12">
        <v>8</v>
      </c>
      <c r="M12" s="12">
        <v>23</v>
      </c>
      <c r="N12" s="12">
        <v>5</v>
      </c>
      <c r="O12" s="12">
        <v>16</v>
      </c>
      <c r="P12" s="12">
        <v>11</v>
      </c>
      <c r="Q12" s="12">
        <v>7</v>
      </c>
      <c r="R12" s="12">
        <v>11</v>
      </c>
      <c r="S12" s="12">
        <v>13</v>
      </c>
      <c r="T12" s="12">
        <v>8</v>
      </c>
      <c r="U12" s="12">
        <v>13</v>
      </c>
      <c r="V12" s="12">
        <v>10</v>
      </c>
      <c r="W12" s="12">
        <v>26</v>
      </c>
      <c r="X12" s="12">
        <v>16</v>
      </c>
      <c r="Y12" s="12">
        <v>15</v>
      </c>
      <c r="Z12" s="12">
        <v>26</v>
      </c>
      <c r="AA12" s="12">
        <v>11</v>
      </c>
      <c r="AB12" s="12">
        <v>4</v>
      </c>
      <c r="AC12" s="12">
        <v>12</v>
      </c>
      <c r="AD12" s="13">
        <f t="shared" si="0"/>
        <v>342</v>
      </c>
    </row>
    <row r="13" spans="1:32" ht="20.100000000000001" customHeight="1" x14ac:dyDescent="0.2">
      <c r="A13" s="2" t="s">
        <v>9</v>
      </c>
      <c r="B13" s="7" t="s">
        <v>66</v>
      </c>
      <c r="C13" s="12">
        <v>3</v>
      </c>
      <c r="D13" s="12">
        <v>2</v>
      </c>
      <c r="E13" s="12">
        <v>2</v>
      </c>
      <c r="F13" s="12">
        <v>2</v>
      </c>
      <c r="G13" s="12">
        <v>3</v>
      </c>
      <c r="H13" s="12">
        <v>9</v>
      </c>
      <c r="I13" s="12">
        <v>1</v>
      </c>
      <c r="J13" s="12">
        <v>2</v>
      </c>
      <c r="K13" s="12">
        <v>2</v>
      </c>
      <c r="L13" s="12">
        <v>0</v>
      </c>
      <c r="M13" s="12">
        <v>6</v>
      </c>
      <c r="N13" s="12">
        <v>1</v>
      </c>
      <c r="O13" s="12">
        <v>3</v>
      </c>
      <c r="P13" s="12">
        <v>4</v>
      </c>
      <c r="Q13" s="12">
        <v>0</v>
      </c>
      <c r="R13" s="12">
        <v>1</v>
      </c>
      <c r="S13" s="12">
        <v>10</v>
      </c>
      <c r="T13" s="12">
        <v>8</v>
      </c>
      <c r="U13" s="12">
        <v>2</v>
      </c>
      <c r="V13" s="12">
        <v>0</v>
      </c>
      <c r="W13" s="12">
        <v>1</v>
      </c>
      <c r="X13" s="12">
        <v>6</v>
      </c>
      <c r="Y13" s="12">
        <v>1</v>
      </c>
      <c r="Z13" s="12">
        <v>2</v>
      </c>
      <c r="AA13" s="12">
        <v>0</v>
      </c>
      <c r="AB13" s="12">
        <v>2</v>
      </c>
      <c r="AC13" s="12">
        <v>6</v>
      </c>
      <c r="AD13" s="13">
        <f t="shared" si="0"/>
        <v>79</v>
      </c>
    </row>
    <row r="14" spans="1:32" ht="20.100000000000001" customHeight="1" x14ac:dyDescent="0.2">
      <c r="A14" s="2" t="s">
        <v>10</v>
      </c>
      <c r="B14" s="7" t="s">
        <v>67</v>
      </c>
      <c r="C14" s="12">
        <v>23</v>
      </c>
      <c r="D14" s="12">
        <v>20</v>
      </c>
      <c r="E14" s="12">
        <v>4</v>
      </c>
      <c r="F14" s="12">
        <v>6</v>
      </c>
      <c r="G14" s="12">
        <v>17</v>
      </c>
      <c r="H14" s="12">
        <v>10</v>
      </c>
      <c r="I14" s="12">
        <v>18</v>
      </c>
      <c r="J14" s="12">
        <v>10</v>
      </c>
      <c r="K14" s="12">
        <v>1</v>
      </c>
      <c r="L14" s="12">
        <v>8</v>
      </c>
      <c r="M14" s="12">
        <v>23</v>
      </c>
      <c r="N14" s="12">
        <v>6</v>
      </c>
      <c r="O14" s="12">
        <v>20</v>
      </c>
      <c r="P14" s="12">
        <v>14</v>
      </c>
      <c r="Q14" s="12">
        <v>5</v>
      </c>
      <c r="R14" s="12">
        <v>15</v>
      </c>
      <c r="S14" s="12">
        <v>7</v>
      </c>
      <c r="T14" s="12">
        <v>17</v>
      </c>
      <c r="U14" s="12">
        <v>13</v>
      </c>
      <c r="V14" s="12">
        <v>6</v>
      </c>
      <c r="W14" s="12">
        <v>18</v>
      </c>
      <c r="X14" s="12">
        <v>13</v>
      </c>
      <c r="Y14" s="12">
        <v>8</v>
      </c>
      <c r="Z14" s="12">
        <v>21</v>
      </c>
      <c r="AA14" s="12">
        <v>21</v>
      </c>
      <c r="AB14" s="12">
        <v>7</v>
      </c>
      <c r="AC14" s="12">
        <v>17</v>
      </c>
      <c r="AD14" s="13">
        <f t="shared" si="0"/>
        <v>348</v>
      </c>
    </row>
    <row r="15" spans="1:32" ht="20.100000000000001" customHeight="1" x14ac:dyDescent="0.2">
      <c r="A15" s="2" t="s">
        <v>11</v>
      </c>
      <c r="B15" s="7" t="s">
        <v>68</v>
      </c>
      <c r="C15" s="12">
        <v>100</v>
      </c>
      <c r="D15" s="12">
        <v>120</v>
      </c>
      <c r="E15" s="12">
        <v>65</v>
      </c>
      <c r="F15" s="12">
        <v>49</v>
      </c>
      <c r="G15" s="12">
        <v>70</v>
      </c>
      <c r="H15" s="12">
        <v>90</v>
      </c>
      <c r="I15" s="12">
        <v>106</v>
      </c>
      <c r="J15" s="12">
        <v>46</v>
      </c>
      <c r="K15" s="12">
        <v>85</v>
      </c>
      <c r="L15" s="12">
        <v>60</v>
      </c>
      <c r="M15" s="12">
        <v>101</v>
      </c>
      <c r="N15" s="12">
        <v>58</v>
      </c>
      <c r="O15" s="12">
        <v>69</v>
      </c>
      <c r="P15" s="12">
        <v>101</v>
      </c>
      <c r="Q15" s="12">
        <v>44</v>
      </c>
      <c r="R15" s="12">
        <v>60</v>
      </c>
      <c r="S15" s="12">
        <v>62</v>
      </c>
      <c r="T15" s="12">
        <v>95</v>
      </c>
      <c r="U15" s="12">
        <v>106</v>
      </c>
      <c r="V15" s="12">
        <v>86</v>
      </c>
      <c r="W15" s="12">
        <v>105</v>
      </c>
      <c r="X15" s="12">
        <v>85</v>
      </c>
      <c r="Y15" s="12">
        <v>56</v>
      </c>
      <c r="Z15" s="12">
        <v>114</v>
      </c>
      <c r="AA15" s="12">
        <v>101</v>
      </c>
      <c r="AB15" s="12">
        <v>30</v>
      </c>
      <c r="AC15" s="12">
        <v>78</v>
      </c>
      <c r="AD15" s="13">
        <f t="shared" si="0"/>
        <v>2142</v>
      </c>
    </row>
    <row r="16" spans="1:32" ht="20.100000000000001" customHeight="1" x14ac:dyDescent="0.2">
      <c r="A16" s="2" t="s">
        <v>12</v>
      </c>
      <c r="B16" s="7" t="s">
        <v>69</v>
      </c>
      <c r="C16" s="12">
        <v>202</v>
      </c>
      <c r="D16" s="12">
        <v>435</v>
      </c>
      <c r="E16" s="12">
        <v>500</v>
      </c>
      <c r="F16" s="12">
        <v>257</v>
      </c>
      <c r="G16" s="12">
        <v>138</v>
      </c>
      <c r="H16" s="12">
        <v>156</v>
      </c>
      <c r="I16" s="12">
        <v>316</v>
      </c>
      <c r="J16" s="12">
        <v>185</v>
      </c>
      <c r="K16" s="12">
        <v>310</v>
      </c>
      <c r="L16" s="12">
        <v>151</v>
      </c>
      <c r="M16" s="12">
        <v>163</v>
      </c>
      <c r="N16" s="12">
        <v>166</v>
      </c>
      <c r="O16" s="12">
        <v>197</v>
      </c>
      <c r="P16" s="12">
        <v>96</v>
      </c>
      <c r="Q16" s="12">
        <v>161</v>
      </c>
      <c r="R16" s="12">
        <v>222</v>
      </c>
      <c r="S16" s="12">
        <v>119</v>
      </c>
      <c r="T16" s="12">
        <v>243</v>
      </c>
      <c r="U16" s="12">
        <v>393</v>
      </c>
      <c r="V16" s="12">
        <v>70</v>
      </c>
      <c r="W16" s="12">
        <v>320</v>
      </c>
      <c r="X16" s="12">
        <v>51</v>
      </c>
      <c r="Y16" s="12">
        <v>41</v>
      </c>
      <c r="Z16" s="12">
        <v>95</v>
      </c>
      <c r="AA16" s="12">
        <v>112</v>
      </c>
      <c r="AB16" s="12">
        <v>66</v>
      </c>
      <c r="AC16" s="12">
        <v>133</v>
      </c>
      <c r="AD16" s="13">
        <f t="shared" si="0"/>
        <v>5298</v>
      </c>
      <c r="AF16" s="6"/>
    </row>
    <row r="17" spans="1:32" ht="20.100000000000001" customHeight="1" x14ac:dyDescent="0.2">
      <c r="A17" s="2" t="s">
        <v>13</v>
      </c>
      <c r="B17" s="7" t="s">
        <v>70</v>
      </c>
      <c r="C17" s="12">
        <v>80</v>
      </c>
      <c r="D17" s="12">
        <v>80</v>
      </c>
      <c r="E17" s="12">
        <v>58</v>
      </c>
      <c r="F17" s="12">
        <v>64</v>
      </c>
      <c r="G17" s="12">
        <v>58</v>
      </c>
      <c r="H17" s="12">
        <v>46</v>
      </c>
      <c r="I17" s="12">
        <v>81</v>
      </c>
      <c r="J17" s="12">
        <v>59</v>
      </c>
      <c r="K17" s="12">
        <v>101</v>
      </c>
      <c r="L17" s="12">
        <v>41</v>
      </c>
      <c r="M17" s="12">
        <v>39</v>
      </c>
      <c r="N17" s="12">
        <v>81</v>
      </c>
      <c r="O17" s="12">
        <v>57</v>
      </c>
      <c r="P17" s="12">
        <v>35</v>
      </c>
      <c r="Q17" s="12">
        <v>66</v>
      </c>
      <c r="R17" s="12">
        <v>61</v>
      </c>
      <c r="S17" s="12">
        <v>34</v>
      </c>
      <c r="T17" s="12">
        <v>95</v>
      </c>
      <c r="U17" s="12">
        <v>79</v>
      </c>
      <c r="V17" s="12">
        <v>46</v>
      </c>
      <c r="W17" s="12">
        <v>85</v>
      </c>
      <c r="X17" s="12">
        <v>51</v>
      </c>
      <c r="Y17" s="12">
        <v>12</v>
      </c>
      <c r="Z17" s="12">
        <v>67</v>
      </c>
      <c r="AA17" s="12">
        <v>56</v>
      </c>
      <c r="AB17" s="12">
        <v>35</v>
      </c>
      <c r="AC17" s="12">
        <v>71</v>
      </c>
      <c r="AD17" s="13">
        <f t="shared" si="0"/>
        <v>1638</v>
      </c>
      <c r="AF17" s="6"/>
    </row>
    <row r="18" spans="1:32" ht="20.100000000000001" customHeight="1" x14ac:dyDescent="0.2">
      <c r="A18" s="2" t="s">
        <v>14</v>
      </c>
      <c r="B18" s="7" t="s">
        <v>71</v>
      </c>
      <c r="C18" s="12">
        <v>9</v>
      </c>
      <c r="D18" s="12">
        <v>15</v>
      </c>
      <c r="E18" s="12">
        <v>5</v>
      </c>
      <c r="F18" s="12">
        <v>3</v>
      </c>
      <c r="G18" s="12">
        <v>1</v>
      </c>
      <c r="H18" s="12">
        <v>5</v>
      </c>
      <c r="I18" s="12">
        <v>7</v>
      </c>
      <c r="J18" s="12">
        <v>5</v>
      </c>
      <c r="K18" s="12">
        <v>1</v>
      </c>
      <c r="L18" s="12">
        <v>1</v>
      </c>
      <c r="M18" s="12">
        <v>2</v>
      </c>
      <c r="N18" s="12">
        <v>5</v>
      </c>
      <c r="O18" s="12">
        <v>10</v>
      </c>
      <c r="P18" s="12">
        <v>5</v>
      </c>
      <c r="Q18" s="12">
        <v>5</v>
      </c>
      <c r="R18" s="12">
        <v>5</v>
      </c>
      <c r="S18" s="12">
        <v>4</v>
      </c>
      <c r="T18" s="12">
        <v>4</v>
      </c>
      <c r="U18" s="12">
        <v>3</v>
      </c>
      <c r="V18" s="12">
        <v>7</v>
      </c>
      <c r="W18" s="12">
        <v>15</v>
      </c>
      <c r="X18" s="12">
        <v>1</v>
      </c>
      <c r="Y18" s="12">
        <v>4</v>
      </c>
      <c r="Z18" s="12">
        <v>7</v>
      </c>
      <c r="AA18" s="12">
        <v>2</v>
      </c>
      <c r="AB18" s="12">
        <v>4</v>
      </c>
      <c r="AC18" s="12">
        <v>6</v>
      </c>
      <c r="AD18" s="13">
        <f t="shared" si="0"/>
        <v>141</v>
      </c>
      <c r="AF18" s="6"/>
    </row>
    <row r="19" spans="1:32" ht="20.100000000000001" customHeight="1" x14ac:dyDescent="0.2">
      <c r="A19" s="2" t="s">
        <v>15</v>
      </c>
      <c r="B19" s="7" t="s">
        <v>72</v>
      </c>
      <c r="C19" s="12">
        <v>85</v>
      </c>
      <c r="D19" s="12">
        <v>173</v>
      </c>
      <c r="E19" s="12">
        <v>90</v>
      </c>
      <c r="F19" s="12">
        <v>57</v>
      </c>
      <c r="G19" s="12">
        <v>72</v>
      </c>
      <c r="H19" s="12">
        <v>110</v>
      </c>
      <c r="I19" s="12">
        <v>73</v>
      </c>
      <c r="J19" s="12">
        <v>31</v>
      </c>
      <c r="K19" s="12">
        <v>97</v>
      </c>
      <c r="L19" s="12">
        <v>57</v>
      </c>
      <c r="M19" s="12">
        <v>114</v>
      </c>
      <c r="N19" s="12">
        <v>115</v>
      </c>
      <c r="O19" s="12">
        <v>95</v>
      </c>
      <c r="P19" s="12">
        <v>107</v>
      </c>
      <c r="Q19" s="12">
        <v>48</v>
      </c>
      <c r="R19" s="12">
        <v>88</v>
      </c>
      <c r="S19" s="12">
        <v>62</v>
      </c>
      <c r="T19" s="12">
        <v>134</v>
      </c>
      <c r="U19" s="12">
        <v>84</v>
      </c>
      <c r="V19" s="12">
        <v>83</v>
      </c>
      <c r="W19" s="12">
        <v>109</v>
      </c>
      <c r="X19" s="12">
        <v>83</v>
      </c>
      <c r="Y19" s="12">
        <v>59</v>
      </c>
      <c r="Z19" s="12">
        <v>133</v>
      </c>
      <c r="AA19" s="12">
        <v>124</v>
      </c>
      <c r="AB19" s="12">
        <v>39</v>
      </c>
      <c r="AC19" s="12">
        <v>108</v>
      </c>
      <c r="AD19" s="13">
        <f t="shared" si="0"/>
        <v>2430</v>
      </c>
      <c r="AF19" s="6"/>
    </row>
    <row r="20" spans="1:32" ht="20.100000000000001" customHeight="1" x14ac:dyDescent="0.2">
      <c r="A20" s="2" t="s">
        <v>16</v>
      </c>
      <c r="B20" s="7" t="s">
        <v>73</v>
      </c>
      <c r="C20" s="12">
        <v>1</v>
      </c>
      <c r="D20" s="12">
        <v>4</v>
      </c>
      <c r="E20" s="12">
        <v>1</v>
      </c>
      <c r="F20" s="12">
        <v>1</v>
      </c>
      <c r="G20" s="12">
        <v>0</v>
      </c>
      <c r="H20" s="12">
        <v>0</v>
      </c>
      <c r="I20" s="12">
        <v>2</v>
      </c>
      <c r="J20" s="12">
        <v>2</v>
      </c>
      <c r="K20" s="12">
        <v>0</v>
      </c>
      <c r="L20" s="12">
        <v>1</v>
      </c>
      <c r="M20" s="12">
        <v>0</v>
      </c>
      <c r="N20" s="12">
        <v>2</v>
      </c>
      <c r="O20" s="12">
        <v>1</v>
      </c>
      <c r="P20" s="12">
        <v>1</v>
      </c>
      <c r="Q20" s="12">
        <v>1</v>
      </c>
      <c r="R20" s="12">
        <v>0</v>
      </c>
      <c r="S20" s="12">
        <v>0</v>
      </c>
      <c r="T20" s="12">
        <v>0</v>
      </c>
      <c r="U20" s="12">
        <v>3</v>
      </c>
      <c r="V20" s="12">
        <v>0</v>
      </c>
      <c r="W20" s="12">
        <v>0</v>
      </c>
      <c r="X20" s="12">
        <v>1</v>
      </c>
      <c r="Y20" s="12">
        <v>0</v>
      </c>
      <c r="Z20" s="12">
        <v>0</v>
      </c>
      <c r="AA20" s="12">
        <v>2</v>
      </c>
      <c r="AB20" s="12">
        <v>1</v>
      </c>
      <c r="AC20" s="12">
        <v>2</v>
      </c>
      <c r="AD20" s="13">
        <f t="shared" si="0"/>
        <v>26</v>
      </c>
      <c r="AF20" s="6"/>
    </row>
    <row r="21" spans="1:32" ht="20.100000000000001" customHeight="1" x14ac:dyDescent="0.2">
      <c r="A21" s="2" t="s">
        <v>17</v>
      </c>
      <c r="B21" s="7" t="s">
        <v>74</v>
      </c>
      <c r="C21" s="12">
        <v>6</v>
      </c>
      <c r="D21" s="12">
        <v>2</v>
      </c>
      <c r="E21" s="12">
        <v>0</v>
      </c>
      <c r="F21" s="12">
        <v>2</v>
      </c>
      <c r="G21" s="12">
        <v>8</v>
      </c>
      <c r="H21" s="12">
        <v>3</v>
      </c>
      <c r="I21" s="12">
        <v>1</v>
      </c>
      <c r="J21" s="12">
        <v>3</v>
      </c>
      <c r="K21" s="12">
        <v>4</v>
      </c>
      <c r="L21" s="12">
        <v>2</v>
      </c>
      <c r="M21" s="12">
        <v>0</v>
      </c>
      <c r="N21" s="12">
        <v>1</v>
      </c>
      <c r="O21" s="12">
        <v>0</v>
      </c>
      <c r="P21" s="12">
        <v>0</v>
      </c>
      <c r="Q21" s="12">
        <v>0</v>
      </c>
      <c r="R21" s="12">
        <v>4</v>
      </c>
      <c r="S21" s="12">
        <v>1</v>
      </c>
      <c r="T21" s="12">
        <v>0</v>
      </c>
      <c r="U21" s="12">
        <v>1</v>
      </c>
      <c r="V21" s="12">
        <v>1</v>
      </c>
      <c r="W21" s="12">
        <v>5</v>
      </c>
      <c r="X21" s="12">
        <v>1</v>
      </c>
      <c r="Y21" s="12">
        <v>0</v>
      </c>
      <c r="Z21" s="12">
        <v>2</v>
      </c>
      <c r="AA21" s="12">
        <v>3</v>
      </c>
      <c r="AB21" s="12">
        <v>0</v>
      </c>
      <c r="AC21" s="12">
        <v>0</v>
      </c>
      <c r="AD21" s="13">
        <f t="shared" si="0"/>
        <v>50</v>
      </c>
      <c r="AF21" s="6"/>
    </row>
    <row r="22" spans="1:32" ht="20.100000000000001" customHeight="1" x14ac:dyDescent="0.2">
      <c r="A22" s="2" t="s">
        <v>18</v>
      </c>
      <c r="B22" s="8" t="s">
        <v>75</v>
      </c>
      <c r="C22" s="12">
        <v>0</v>
      </c>
      <c r="D22" s="12">
        <v>1</v>
      </c>
      <c r="E22" s="12">
        <v>0</v>
      </c>
      <c r="F22" s="12">
        <v>0</v>
      </c>
      <c r="G22" s="12">
        <v>3</v>
      </c>
      <c r="H22" s="12">
        <v>0</v>
      </c>
      <c r="I22" s="12">
        <v>0</v>
      </c>
      <c r="J22" s="12">
        <v>1</v>
      </c>
      <c r="K22" s="12">
        <v>0</v>
      </c>
      <c r="L22" s="12">
        <v>0</v>
      </c>
      <c r="M22" s="12">
        <v>0</v>
      </c>
      <c r="N22" s="12">
        <v>0</v>
      </c>
      <c r="O22" s="12">
        <v>2</v>
      </c>
      <c r="P22" s="12">
        <v>1</v>
      </c>
      <c r="Q22" s="12">
        <v>2</v>
      </c>
      <c r="R22" s="12">
        <v>2</v>
      </c>
      <c r="S22" s="12">
        <v>1</v>
      </c>
      <c r="T22" s="12">
        <v>0</v>
      </c>
      <c r="U22" s="12">
        <v>1</v>
      </c>
      <c r="V22" s="12">
        <v>0</v>
      </c>
      <c r="W22" s="12">
        <v>5</v>
      </c>
      <c r="X22" s="12">
        <v>1</v>
      </c>
      <c r="Y22" s="12">
        <v>1</v>
      </c>
      <c r="Z22" s="12">
        <v>1</v>
      </c>
      <c r="AA22" s="12">
        <v>2</v>
      </c>
      <c r="AB22" s="12">
        <v>3</v>
      </c>
      <c r="AC22" s="12">
        <v>0</v>
      </c>
      <c r="AD22" s="13">
        <f t="shared" si="0"/>
        <v>27</v>
      </c>
      <c r="AF22" s="6"/>
    </row>
    <row r="23" spans="1:32" ht="20.100000000000001" customHeight="1" x14ac:dyDescent="0.2">
      <c r="A23" s="2" t="s">
        <v>19</v>
      </c>
      <c r="B23" s="7" t="s">
        <v>76</v>
      </c>
      <c r="C23" s="12">
        <v>0</v>
      </c>
      <c r="D23" s="12">
        <v>2</v>
      </c>
      <c r="E23" s="12">
        <v>0</v>
      </c>
      <c r="F23" s="12">
        <v>0</v>
      </c>
      <c r="G23" s="12">
        <v>0</v>
      </c>
      <c r="H23" s="12">
        <v>2</v>
      </c>
      <c r="I23" s="12">
        <v>1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1</v>
      </c>
      <c r="P23" s="12">
        <v>1</v>
      </c>
      <c r="Q23" s="12">
        <v>1</v>
      </c>
      <c r="R23" s="12">
        <v>0</v>
      </c>
      <c r="S23" s="12">
        <v>0</v>
      </c>
      <c r="T23" s="12">
        <v>0</v>
      </c>
      <c r="U23" s="12">
        <v>1</v>
      </c>
      <c r="V23" s="12">
        <v>1</v>
      </c>
      <c r="W23" s="12">
        <v>1</v>
      </c>
      <c r="X23" s="12">
        <v>1</v>
      </c>
      <c r="Y23" s="12">
        <v>2</v>
      </c>
      <c r="Z23" s="12">
        <v>2</v>
      </c>
      <c r="AA23" s="12">
        <v>3</v>
      </c>
      <c r="AB23" s="12">
        <v>0</v>
      </c>
      <c r="AC23" s="12">
        <v>0</v>
      </c>
      <c r="AD23" s="13">
        <f t="shared" si="0"/>
        <v>19</v>
      </c>
      <c r="AF23" s="6"/>
    </row>
    <row r="24" spans="1:32" ht="20.100000000000001" customHeight="1" x14ac:dyDescent="0.2">
      <c r="A24" s="2" t="s">
        <v>20</v>
      </c>
      <c r="B24" s="7" t="s">
        <v>77</v>
      </c>
      <c r="C24" s="12">
        <v>16</v>
      </c>
      <c r="D24" s="12">
        <v>22</v>
      </c>
      <c r="E24" s="12">
        <v>7</v>
      </c>
      <c r="F24" s="12">
        <v>16</v>
      </c>
      <c r="G24" s="12">
        <v>13</v>
      </c>
      <c r="H24" s="12">
        <v>19</v>
      </c>
      <c r="I24" s="12">
        <v>25</v>
      </c>
      <c r="J24" s="12">
        <v>11</v>
      </c>
      <c r="K24" s="12">
        <v>12</v>
      </c>
      <c r="L24" s="12">
        <v>15</v>
      </c>
      <c r="M24" s="12">
        <v>27</v>
      </c>
      <c r="N24" s="12">
        <v>14</v>
      </c>
      <c r="O24" s="12">
        <v>15</v>
      </c>
      <c r="P24" s="12">
        <v>31</v>
      </c>
      <c r="Q24" s="12">
        <v>20</v>
      </c>
      <c r="R24" s="12">
        <v>23</v>
      </c>
      <c r="S24" s="12">
        <v>23</v>
      </c>
      <c r="T24" s="12">
        <v>16</v>
      </c>
      <c r="U24" s="12">
        <v>21</v>
      </c>
      <c r="V24" s="12">
        <v>9</v>
      </c>
      <c r="W24" s="12">
        <v>34</v>
      </c>
      <c r="X24" s="12">
        <v>18</v>
      </c>
      <c r="Y24" s="12">
        <v>20</v>
      </c>
      <c r="Z24" s="12">
        <v>37</v>
      </c>
      <c r="AA24" s="12">
        <v>30</v>
      </c>
      <c r="AB24" s="12">
        <v>9</v>
      </c>
      <c r="AC24" s="12">
        <v>20</v>
      </c>
      <c r="AD24" s="13">
        <f t="shared" si="0"/>
        <v>523</v>
      </c>
      <c r="AF24" s="6"/>
    </row>
    <row r="25" spans="1:32" ht="20.100000000000001" customHeight="1" x14ac:dyDescent="0.2">
      <c r="A25" s="4">
        <v>21</v>
      </c>
      <c r="B25" s="9" t="s">
        <v>78</v>
      </c>
      <c r="C25" s="13">
        <v>1</v>
      </c>
      <c r="D25" s="13">
        <v>1</v>
      </c>
      <c r="E25" s="13">
        <v>0</v>
      </c>
      <c r="F25" s="13">
        <v>0</v>
      </c>
      <c r="G25" s="13">
        <v>0</v>
      </c>
      <c r="H25" s="13">
        <v>1</v>
      </c>
      <c r="I25" s="13">
        <v>1</v>
      </c>
      <c r="J25" s="13">
        <v>0</v>
      </c>
      <c r="K25" s="13">
        <v>0</v>
      </c>
      <c r="L25" s="13">
        <v>0</v>
      </c>
      <c r="M25" s="13">
        <v>2</v>
      </c>
      <c r="N25" s="13">
        <v>0</v>
      </c>
      <c r="O25" s="13">
        <v>0</v>
      </c>
      <c r="P25" s="13">
        <v>2</v>
      </c>
      <c r="Q25" s="13">
        <v>0</v>
      </c>
      <c r="R25" s="13">
        <v>1</v>
      </c>
      <c r="S25" s="13">
        <v>0</v>
      </c>
      <c r="T25" s="13">
        <v>0</v>
      </c>
      <c r="U25" s="13">
        <v>2</v>
      </c>
      <c r="V25" s="13">
        <v>1</v>
      </c>
      <c r="W25" s="13">
        <v>4</v>
      </c>
      <c r="X25" s="13">
        <v>1</v>
      </c>
      <c r="Y25" s="13">
        <v>1</v>
      </c>
      <c r="Z25" s="13">
        <v>4</v>
      </c>
      <c r="AA25" s="13">
        <v>0</v>
      </c>
      <c r="AB25" s="13">
        <v>4</v>
      </c>
      <c r="AC25" s="13">
        <v>0</v>
      </c>
      <c r="AD25" s="13">
        <f t="shared" si="0"/>
        <v>26</v>
      </c>
      <c r="AF25" s="6"/>
    </row>
    <row r="26" spans="1:32" ht="20.100000000000001" customHeight="1" x14ac:dyDescent="0.2">
      <c r="A26" s="4">
        <v>22</v>
      </c>
      <c r="B26" s="9" t="s">
        <v>79</v>
      </c>
      <c r="C26" s="14">
        <v>0</v>
      </c>
      <c r="D26" s="14">
        <v>1</v>
      </c>
      <c r="E26" s="14">
        <v>0</v>
      </c>
      <c r="F26" s="14">
        <v>0</v>
      </c>
      <c r="G26" s="14">
        <v>1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1</v>
      </c>
      <c r="O26" s="14">
        <v>0</v>
      </c>
      <c r="P26" s="14">
        <v>0</v>
      </c>
      <c r="Q26" s="14">
        <v>0</v>
      </c>
      <c r="R26" s="14">
        <v>0</v>
      </c>
      <c r="S26" s="14">
        <v>2</v>
      </c>
      <c r="T26" s="14">
        <v>0</v>
      </c>
      <c r="U26" s="14">
        <v>0</v>
      </c>
      <c r="V26" s="14">
        <v>0</v>
      </c>
      <c r="W26" s="14">
        <v>2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3">
        <f t="shared" si="0"/>
        <v>7</v>
      </c>
      <c r="AF26" s="6"/>
    </row>
    <row r="27" spans="1:32" ht="20.100000000000001" customHeight="1" x14ac:dyDescent="0.2">
      <c r="A27" s="4">
        <v>23</v>
      </c>
      <c r="B27" s="9" t="s">
        <v>80</v>
      </c>
      <c r="C27" s="14">
        <v>0</v>
      </c>
      <c r="D27" s="14">
        <v>1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2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3">
        <f t="shared" si="0"/>
        <v>3</v>
      </c>
      <c r="AF27" s="6"/>
    </row>
    <row r="28" spans="1:32" ht="20.100000000000001" customHeight="1" x14ac:dyDescent="0.2">
      <c r="A28" s="4">
        <v>24</v>
      </c>
      <c r="B28" s="8" t="s">
        <v>81</v>
      </c>
      <c r="C28" s="14">
        <v>0</v>
      </c>
      <c r="D28" s="14">
        <v>0</v>
      </c>
      <c r="E28" s="14">
        <v>0</v>
      </c>
      <c r="F28" s="14">
        <v>1</v>
      </c>
      <c r="G28" s="14">
        <v>0</v>
      </c>
      <c r="H28" s="14">
        <v>0</v>
      </c>
      <c r="I28" s="14">
        <v>0</v>
      </c>
      <c r="J28" s="14">
        <v>1</v>
      </c>
      <c r="K28" s="14">
        <v>1</v>
      </c>
      <c r="L28" s="14">
        <v>0</v>
      </c>
      <c r="M28" s="14">
        <v>2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2</v>
      </c>
      <c r="T28" s="14">
        <v>0</v>
      </c>
      <c r="U28" s="14">
        <v>1</v>
      </c>
      <c r="V28" s="14">
        <v>0</v>
      </c>
      <c r="W28" s="14">
        <v>2</v>
      </c>
      <c r="X28" s="14">
        <v>0</v>
      </c>
      <c r="Y28" s="14">
        <v>1</v>
      </c>
      <c r="Z28" s="14">
        <v>0</v>
      </c>
      <c r="AA28" s="14">
        <v>0</v>
      </c>
      <c r="AB28" s="14">
        <v>0</v>
      </c>
      <c r="AC28" s="14">
        <v>0</v>
      </c>
      <c r="AD28" s="13">
        <f t="shared" si="0"/>
        <v>11</v>
      </c>
      <c r="AF28" s="6"/>
    </row>
    <row r="29" spans="1:32" ht="20.100000000000001" customHeight="1" x14ac:dyDescent="0.2">
      <c r="A29" s="4"/>
      <c r="B29" s="4" t="s">
        <v>82</v>
      </c>
      <c r="C29" s="15">
        <f t="shared" ref="C29:AA29" si="1">SUM(C3:C28)</f>
        <v>1611</v>
      </c>
      <c r="D29" s="15">
        <f t="shared" si="1"/>
        <v>2164</v>
      </c>
      <c r="E29" s="15">
        <f t="shared" si="1"/>
        <v>1506</v>
      </c>
      <c r="F29" s="15">
        <f t="shared" si="1"/>
        <v>1035</v>
      </c>
      <c r="G29" s="15">
        <f t="shared" si="1"/>
        <v>1055</v>
      </c>
      <c r="H29" s="15">
        <f t="shared" si="1"/>
        <v>1282</v>
      </c>
      <c r="I29" s="15">
        <f t="shared" si="1"/>
        <v>1368</v>
      </c>
      <c r="J29" s="15">
        <f t="shared" si="1"/>
        <v>996</v>
      </c>
      <c r="K29" s="15">
        <f t="shared" si="1"/>
        <v>1447</v>
      </c>
      <c r="L29" s="15">
        <f t="shared" si="1"/>
        <v>850</v>
      </c>
      <c r="M29" s="15">
        <f t="shared" si="1"/>
        <v>1391</v>
      </c>
      <c r="N29" s="15">
        <f t="shared" si="1"/>
        <v>1178</v>
      </c>
      <c r="O29" s="15">
        <f t="shared" si="1"/>
        <v>1273</v>
      </c>
      <c r="P29" s="15">
        <f t="shared" si="1"/>
        <v>1273</v>
      </c>
      <c r="Q29" s="15">
        <f t="shared" si="1"/>
        <v>1035</v>
      </c>
      <c r="R29" s="15">
        <f t="shared" si="1"/>
        <v>1259</v>
      </c>
      <c r="S29" s="15">
        <f t="shared" si="1"/>
        <v>869</v>
      </c>
      <c r="T29" s="15">
        <f t="shared" si="1"/>
        <v>1569</v>
      </c>
      <c r="U29" s="15">
        <f t="shared" si="1"/>
        <v>1631</v>
      </c>
      <c r="V29" s="15">
        <f t="shared" si="1"/>
        <v>1024</v>
      </c>
      <c r="W29" s="15">
        <f t="shared" si="1"/>
        <v>1751</v>
      </c>
      <c r="X29" s="15">
        <f t="shared" si="1"/>
        <v>1029</v>
      </c>
      <c r="Y29" s="15">
        <f t="shared" si="1"/>
        <v>808</v>
      </c>
      <c r="Z29" s="15">
        <f t="shared" si="1"/>
        <v>1828</v>
      </c>
      <c r="AA29" s="15">
        <f t="shared" si="1"/>
        <v>1551</v>
      </c>
      <c r="AB29" s="15">
        <f t="shared" ref="AB29:AD29" si="2">SUM(AB3:AB28)</f>
        <v>547</v>
      </c>
      <c r="AC29" s="15">
        <f t="shared" si="2"/>
        <v>1262</v>
      </c>
      <c r="AD29" s="15">
        <f t="shared" si="2"/>
        <v>34592</v>
      </c>
      <c r="AF29" s="6"/>
    </row>
    <row r="30" spans="1:32" ht="20.100000000000001" customHeight="1" x14ac:dyDescent="0.2">
      <c r="A30" s="4"/>
      <c r="B30" s="4" t="s">
        <v>83</v>
      </c>
      <c r="C30" s="15">
        <v>1864</v>
      </c>
      <c r="D30" s="15">
        <v>1536</v>
      </c>
      <c r="E30" s="15">
        <v>1872</v>
      </c>
      <c r="F30" s="15">
        <v>1675</v>
      </c>
      <c r="G30" s="15">
        <v>1498</v>
      </c>
      <c r="H30" s="15">
        <v>1350</v>
      </c>
      <c r="I30" s="15">
        <v>1546</v>
      </c>
      <c r="J30" s="15">
        <v>1555</v>
      </c>
      <c r="K30" s="15">
        <v>1526</v>
      </c>
      <c r="L30" s="15">
        <v>1020</v>
      </c>
      <c r="M30" s="15">
        <v>1754</v>
      </c>
      <c r="N30" s="15">
        <v>1524</v>
      </c>
      <c r="O30" s="15">
        <v>1346</v>
      </c>
      <c r="P30" s="15">
        <v>1315</v>
      </c>
      <c r="Q30" s="15">
        <v>1498</v>
      </c>
      <c r="R30" s="15">
        <v>1169</v>
      </c>
      <c r="S30" s="15">
        <v>1279</v>
      </c>
      <c r="T30" s="15">
        <v>1431</v>
      </c>
      <c r="U30" s="15">
        <v>1894</v>
      </c>
      <c r="V30" s="15">
        <v>1255</v>
      </c>
      <c r="W30" s="15">
        <v>2168</v>
      </c>
      <c r="X30" s="15">
        <v>1241</v>
      </c>
      <c r="Y30" s="15">
        <v>1076</v>
      </c>
      <c r="Z30" s="15">
        <v>2114</v>
      </c>
      <c r="AA30" s="15">
        <v>2107</v>
      </c>
      <c r="AB30" s="15">
        <v>1126</v>
      </c>
      <c r="AC30" s="15">
        <v>1547</v>
      </c>
      <c r="AD30" s="15">
        <f>SUM(C30:AC30)</f>
        <v>41286</v>
      </c>
      <c r="AF30" s="6"/>
    </row>
    <row r="31" spans="1:32" ht="12.75" customHeight="1" x14ac:dyDescent="0.2">
      <c r="B31" s="3" t="s">
        <v>84</v>
      </c>
      <c r="C31" s="16">
        <f>SUM(C29/C30)</f>
        <v>0.86427038626609443</v>
      </c>
      <c r="D31" s="16">
        <f t="shared" ref="D31:AD31" si="3">SUM(D29/D30)</f>
        <v>1.4088541666666667</v>
      </c>
      <c r="E31" s="16">
        <f t="shared" si="3"/>
        <v>0.80448717948717952</v>
      </c>
      <c r="F31" s="16">
        <f t="shared" si="3"/>
        <v>0.61791044776119408</v>
      </c>
      <c r="G31" s="16">
        <f t="shared" si="3"/>
        <v>0.70427236315086783</v>
      </c>
      <c r="H31" s="16">
        <f t="shared" si="3"/>
        <v>0.9496296296296296</v>
      </c>
      <c r="I31" s="16">
        <f t="shared" si="3"/>
        <v>0.8848641655886158</v>
      </c>
      <c r="J31" s="16">
        <f t="shared" si="3"/>
        <v>0.6405144694533762</v>
      </c>
      <c r="K31" s="16">
        <f t="shared" si="3"/>
        <v>0.9482306684141546</v>
      </c>
      <c r="L31" s="16">
        <f t="shared" si="3"/>
        <v>0.83333333333333337</v>
      </c>
      <c r="M31" s="16">
        <f t="shared" si="3"/>
        <v>0.7930444697833523</v>
      </c>
      <c r="N31" s="16">
        <f t="shared" si="3"/>
        <v>0.77296587926509186</v>
      </c>
      <c r="O31" s="16">
        <f t="shared" si="3"/>
        <v>0.94576523031203563</v>
      </c>
      <c r="P31" s="16">
        <f t="shared" si="3"/>
        <v>0.96806083650190111</v>
      </c>
      <c r="Q31" s="16">
        <f t="shared" si="3"/>
        <v>0.69092122830440583</v>
      </c>
      <c r="R31" s="16">
        <f t="shared" si="3"/>
        <v>1.0769888793840889</v>
      </c>
      <c r="S31" s="16">
        <f t="shared" si="3"/>
        <v>0.67943706020328376</v>
      </c>
      <c r="T31" s="16">
        <f t="shared" si="3"/>
        <v>1.0964360587002095</v>
      </c>
      <c r="U31" s="16">
        <f t="shared" si="3"/>
        <v>0.86114044350580776</v>
      </c>
      <c r="V31" s="16">
        <f t="shared" si="3"/>
        <v>0.81593625498007971</v>
      </c>
      <c r="W31" s="16">
        <f t="shared" si="3"/>
        <v>0.80765682656826565</v>
      </c>
      <c r="X31" s="16">
        <f t="shared" si="3"/>
        <v>0.82917002417405317</v>
      </c>
      <c r="Y31" s="16">
        <f t="shared" si="3"/>
        <v>0.75092936802973975</v>
      </c>
      <c r="Z31" s="16">
        <f t="shared" si="3"/>
        <v>0.86471144749290441</v>
      </c>
      <c r="AA31" s="16">
        <f t="shared" si="3"/>
        <v>0.73611770289511158</v>
      </c>
      <c r="AB31" s="16">
        <f t="shared" si="3"/>
        <v>0.48579040852575489</v>
      </c>
      <c r="AC31" s="16">
        <f t="shared" si="3"/>
        <v>0.81577246283128635</v>
      </c>
      <c r="AD31" s="16">
        <f t="shared" si="3"/>
        <v>0.83786271375284604</v>
      </c>
      <c r="AF31" s="6"/>
    </row>
    <row r="32" spans="1:32" ht="12.75" customHeight="1" x14ac:dyDescent="0.2">
      <c r="AF32" s="6"/>
    </row>
    <row r="33" spans="32:32" ht="12.75" customHeight="1" x14ac:dyDescent="0.2">
      <c r="AF33" s="6"/>
    </row>
    <row r="34" spans="32:32" ht="12.75" customHeight="1" x14ac:dyDescent="0.2">
      <c r="AF34" s="6"/>
    </row>
    <row r="35" spans="32:32" ht="12.75" customHeight="1" x14ac:dyDescent="0.2">
      <c r="AF35" s="6"/>
    </row>
    <row r="36" spans="32:32" ht="12.75" customHeight="1" x14ac:dyDescent="0.2">
      <c r="AF36" s="6"/>
    </row>
    <row r="37" spans="32:32" ht="12.75" customHeight="1" x14ac:dyDescent="0.2">
      <c r="AF37" s="6"/>
    </row>
    <row r="38" spans="32:32" ht="12.75" customHeight="1" x14ac:dyDescent="0.2">
      <c r="AF38" s="6"/>
    </row>
    <row r="39" spans="32:32" ht="12.75" customHeight="1" x14ac:dyDescent="0.2">
      <c r="AF39" s="6"/>
    </row>
  </sheetData>
  <mergeCells count="1">
    <mergeCell ref="A1:B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D62C4-C2C5-4FB2-A886-97F60BF1E482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6683C85FF30E4A8EE34C8C9C80E964" ma:contentTypeVersion="4" ma:contentTypeDescription="Een nieuw document maken." ma:contentTypeScope="" ma:versionID="725d7091891c4df95a86e344abff2fae">
  <xsd:schema xmlns:xsd="http://www.w3.org/2001/XMLSchema" xmlns:xs="http://www.w3.org/2001/XMLSchema" xmlns:p="http://schemas.microsoft.com/office/2006/metadata/properties" xmlns:ns2="5c532b66-774e-4b3d-913c-e15dcd5a143a" targetNamespace="http://schemas.microsoft.com/office/2006/metadata/properties" ma:root="true" ma:fieldsID="33457b60ca72be698526d789f4840cce" ns2:_="">
    <xsd:import namespace="5c532b66-774e-4b3d-913c-e15dcd5a14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532b66-774e-4b3d-913c-e15dcd5a14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39DE14-AAC8-4B3F-9A4E-25BFD311688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5c532b66-774e-4b3d-913c-e15dcd5a143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AC5DCD-0FDB-4B7C-8363-14AC042961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530754-0DBB-4AE6-B88B-FC430C5776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532b66-774e-4b3d-913c-e15dcd5a14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Pagina1_1</vt:lpstr>
      <vt:lpstr>Blad1</vt:lpstr>
      <vt:lpstr>Pagina1_1!Afdrukbereik</vt:lpstr>
    </vt:vector>
  </TitlesOfParts>
  <Manager/>
  <Company>IBM Incorporated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Velde, Elsa van der</dc:creator>
  <cp:keywords/>
  <dc:description/>
  <cp:lastModifiedBy>Legerstee, Ben</cp:lastModifiedBy>
  <cp:revision/>
  <dcterms:created xsi:type="dcterms:W3CDTF">2023-03-08T11:05:02Z</dcterms:created>
  <dcterms:modified xsi:type="dcterms:W3CDTF">2025-10-30T06:22:11Z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0x0101002B6683C85FF30E4A8EE34C8C9C80E964</vt:lpwstr>
  </property>
</Properties>
</file>