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EAC3031-4174-44B4-89F6-558AF4BDD2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roletelling gemee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C42" i="1" l="1"/>
</calcChain>
</file>

<file path=xl/sharedStrings.xml><?xml version="1.0" encoding="utf-8"?>
<sst xmlns="http://schemas.openxmlformats.org/spreadsheetml/2006/main" count="42" uniqueCount="42">
  <si>
    <t xml:space="preserve">Gemeentetotaal </t>
  </si>
  <si>
    <t>Lijsttotalen</t>
  </si>
  <si>
    <t xml:space="preserve">Controletelling OSV2020 </t>
  </si>
  <si>
    <t>1. Hub</t>
  </si>
  <si>
    <t>2. Catharinahoes</t>
  </si>
  <si>
    <t>3. Centrum Op de Bies</t>
  </si>
  <si>
    <t>Naam gemeente: KERKRADE</t>
  </si>
  <si>
    <t>5. Basisschool de Schatkist</t>
  </si>
  <si>
    <t>6. Gezondheidscentrum Kling Nullet</t>
  </si>
  <si>
    <t>7. Clublokaal v.v. R.K.T.S.V.</t>
  </si>
  <si>
    <t>8. 't Westhoes</t>
  </si>
  <si>
    <t>9. Verenigingsgebouw Heidsjer Trefpunt</t>
  </si>
  <si>
    <t>11. 't Patronaat</t>
  </si>
  <si>
    <t xml:space="preserve">13. Kerk Nassaustraat </t>
  </si>
  <si>
    <t>14. Mobiel Stembureau Martin Buberkeet</t>
  </si>
  <si>
    <t>15. Socioproject</t>
  </si>
  <si>
    <t>16. Clublokaal LHC</t>
  </si>
  <si>
    <t>17. 't Sjtaaterhoes</t>
  </si>
  <si>
    <t>18. Flexiforum</t>
  </si>
  <si>
    <t>19. Hambos</t>
  </si>
  <si>
    <t>20. Zorgcentrum Hoog Anstel</t>
  </si>
  <si>
    <t>21. Basisschool de Schakel</t>
  </si>
  <si>
    <t>101. Hub (dubbel stembureau)</t>
  </si>
  <si>
    <t>115. Socioproject (dubbel stembureau)</t>
  </si>
  <si>
    <t>108. 't Westhoes (dubbel stembureau)</t>
  </si>
  <si>
    <t>Stembureaus binnen gemeente Kerkrade</t>
  </si>
  <si>
    <t>Lijst 7</t>
  </si>
  <si>
    <t>4. Sporting H.A.C. Haanrade</t>
  </si>
  <si>
    <t>10. Buurtkamer de Gracht</t>
  </si>
  <si>
    <t>12. De Buun</t>
  </si>
  <si>
    <t>CDA</t>
  </si>
  <si>
    <t>Lijsttotalen uit proces-verbaal N 10-1 of telformulieren</t>
  </si>
  <si>
    <t>Datum: 19-03-2026</t>
  </si>
  <si>
    <t>22.Mobiel Stembureau Station</t>
  </si>
  <si>
    <t>23. GaiaZOO</t>
  </si>
  <si>
    <t>24. Firenschat</t>
  </si>
  <si>
    <t>Lijst 2</t>
  </si>
  <si>
    <t>Ons Kerkrade</t>
  </si>
  <si>
    <t>Lijst 6</t>
  </si>
  <si>
    <t>Ouderenpartij  Kerkrade</t>
  </si>
  <si>
    <t>25. Harmoniezaal</t>
  </si>
  <si>
    <t>26. Cafe Ejen de Bouwerwei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</si>
</sst>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8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14" fontId="2" fillId="2" borderId="0" xfId="0" applyNumberFormat="1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1" fillId="3" borderId="0" xfId="0" applyNumberFormat="1" applyFont="1" applyFill="1" applyAlignment="1" applyProtection="1">
      <alignment horizontal="left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42"/>
  <sheetViews>
    <sheetView tabSelected="1" zoomScale="85" zoomScaleNormal="85" workbookViewId="0">
      <selection activeCell="H17" sqref="H17"/>
    </sheetView>
  </sheetViews>
  <sheetFormatPr defaultColWidth="8.88671875" defaultRowHeight="15.6" x14ac:dyDescent="0.3"/>
  <cols>
    <col min="1" max="1" width="3" style="1" customWidth="1"/>
    <col min="2" max="2" width="41" style="1" bestFit="1" customWidth="1"/>
    <col min="3" max="3" width="11.77734375" style="1" customWidth="1"/>
    <col min="4" max="4" width="20.88671875" style="1" customWidth="1"/>
    <col min="5" max="28" width="11.77734375" style="1" customWidth="1"/>
    <col min="29" max="16384" width="8.88671875" style="1"/>
  </cols>
  <sheetData>
    <row r="2" spans="2:28" ht="23.4" x14ac:dyDescent="0.45">
      <c r="B2" s="18" t="s">
        <v>2</v>
      </c>
    </row>
    <row r="3" spans="2:28" x14ac:dyDescent="0.3">
      <c r="B3" s="2"/>
    </row>
    <row r="4" spans="2:28" x14ac:dyDescent="0.3">
      <c r="B4" s="2" t="s">
        <v>6</v>
      </c>
      <c r="C4" s="2"/>
    </row>
    <row r="5" spans="2:28" ht="18" x14ac:dyDescent="0.35">
      <c r="B5" s="19" t="s">
        <v>32</v>
      </c>
      <c r="C5" s="27"/>
      <c r="D5" s="28"/>
      <c r="E5" s="28"/>
      <c r="F5" s="28"/>
      <c r="G5" s="28"/>
      <c r="H5" s="28"/>
      <c r="I5" s="28"/>
    </row>
    <row r="6" spans="2:28" x14ac:dyDescent="0.3">
      <c r="C6" s="2"/>
    </row>
    <row r="7" spans="2:28" x14ac:dyDescent="0.3">
      <c r="C7" s="3" t="s">
        <v>31</v>
      </c>
    </row>
    <row r="8" spans="2:28" s="7" customFormat="1" ht="24.9" customHeight="1" x14ac:dyDescent="0.3">
      <c r="B8" s="4" t="s">
        <v>25</v>
      </c>
      <c r="C8" s="25" t="s">
        <v>36</v>
      </c>
      <c r="D8" s="25" t="s">
        <v>38</v>
      </c>
      <c r="E8" s="25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s="7" customFormat="1" ht="45.6" customHeight="1" x14ac:dyDescent="0.3">
      <c r="B9" s="8"/>
      <c r="C9" s="26" t="s">
        <v>37</v>
      </c>
      <c r="D9" s="26" t="s">
        <v>39</v>
      </c>
      <c r="E9" s="26" t="s">
        <v>30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2:28" x14ac:dyDescent="0.3">
      <c r="B10" s="9" t="s">
        <v>3</v>
      </c>
      <c r="C10" s="29">
        <v>79</v>
      </c>
      <c r="D10" s="29">
        <v>182</v>
      </c>
      <c r="E10" s="29">
        <v>128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2:28" x14ac:dyDescent="0.3">
      <c r="B11" s="9" t="s">
        <v>4</v>
      </c>
      <c r="C11" s="30">
        <v>96</v>
      </c>
      <c r="D11" s="30">
        <v>122</v>
      </c>
      <c r="E11" s="30">
        <v>73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2:28" x14ac:dyDescent="0.3">
      <c r="B12" s="9" t="s">
        <v>5</v>
      </c>
      <c r="C12" s="30">
        <v>53</v>
      </c>
      <c r="D12" s="30">
        <v>59</v>
      </c>
      <c r="E12" s="30">
        <v>15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2:28" x14ac:dyDescent="0.3">
      <c r="B13" s="9" t="s">
        <v>27</v>
      </c>
      <c r="C13" s="30">
        <v>22</v>
      </c>
      <c r="D13" s="30">
        <v>32</v>
      </c>
      <c r="E13" s="30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8" x14ac:dyDescent="0.3">
      <c r="B14" s="9" t="s">
        <v>7</v>
      </c>
      <c r="C14" s="30">
        <v>27</v>
      </c>
      <c r="D14" s="30">
        <v>32</v>
      </c>
      <c r="E14" s="30">
        <v>14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2:28" x14ac:dyDescent="0.3">
      <c r="B15" s="9" t="s">
        <v>8</v>
      </c>
      <c r="C15" s="30">
        <v>67</v>
      </c>
      <c r="D15" s="30">
        <v>85</v>
      </c>
      <c r="E15" s="30">
        <v>56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2:28" x14ac:dyDescent="0.3">
      <c r="B16" s="9" t="s">
        <v>9</v>
      </c>
      <c r="C16" s="30">
        <v>33</v>
      </c>
      <c r="D16" s="30">
        <v>65</v>
      </c>
      <c r="E16" s="30">
        <v>13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28" x14ac:dyDescent="0.3">
      <c r="B17" s="9" t="s">
        <v>10</v>
      </c>
      <c r="C17" s="30">
        <v>51</v>
      </c>
      <c r="D17" s="30">
        <v>77</v>
      </c>
      <c r="E17" s="30">
        <v>20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2:28" x14ac:dyDescent="0.3">
      <c r="B18" s="9" t="s">
        <v>11</v>
      </c>
      <c r="C18" s="30">
        <v>70</v>
      </c>
      <c r="D18" s="30">
        <v>111</v>
      </c>
      <c r="E18" s="30">
        <v>47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2:28" x14ac:dyDescent="0.3">
      <c r="B19" s="9" t="s">
        <v>28</v>
      </c>
      <c r="C19" s="30">
        <v>62</v>
      </c>
      <c r="D19" s="30">
        <v>102</v>
      </c>
      <c r="E19" s="30">
        <v>19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2:28" x14ac:dyDescent="0.3">
      <c r="B20" s="9" t="s">
        <v>12</v>
      </c>
      <c r="C20" s="30">
        <v>88</v>
      </c>
      <c r="D20" s="30">
        <v>113</v>
      </c>
      <c r="E20" s="30">
        <v>51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2:28" x14ac:dyDescent="0.3">
      <c r="B21" s="9" t="s">
        <v>29</v>
      </c>
      <c r="C21" s="30">
        <v>64</v>
      </c>
      <c r="D21" s="30">
        <v>41</v>
      </c>
      <c r="E21" s="30">
        <v>50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2:28" x14ac:dyDescent="0.3">
      <c r="B22" s="9" t="s">
        <v>13</v>
      </c>
      <c r="C22" s="30">
        <v>109</v>
      </c>
      <c r="D22" s="30">
        <v>141</v>
      </c>
      <c r="E22" s="30">
        <v>45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2:28" x14ac:dyDescent="0.3">
      <c r="B23" s="9" t="s">
        <v>14</v>
      </c>
      <c r="C23" s="30">
        <v>80</v>
      </c>
      <c r="D23" s="30">
        <v>82</v>
      </c>
      <c r="E23" s="30">
        <v>12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2:28" x14ac:dyDescent="0.3">
      <c r="B24" s="9" t="s">
        <v>15</v>
      </c>
      <c r="C24" s="30">
        <v>310</v>
      </c>
      <c r="D24" s="30">
        <v>108</v>
      </c>
      <c r="E24" s="30">
        <v>32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2:28" x14ac:dyDescent="0.3">
      <c r="B25" s="9" t="s">
        <v>16</v>
      </c>
      <c r="C25" s="30">
        <v>191</v>
      </c>
      <c r="D25" s="30">
        <v>40</v>
      </c>
      <c r="E25" s="30">
        <v>12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2:28" x14ac:dyDescent="0.3">
      <c r="B26" s="9" t="s">
        <v>17</v>
      </c>
      <c r="C26" s="30">
        <v>101</v>
      </c>
      <c r="D26" s="30">
        <v>192</v>
      </c>
      <c r="E26" s="30">
        <v>60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2:28" x14ac:dyDescent="0.3">
      <c r="B27" s="9" t="s">
        <v>18</v>
      </c>
      <c r="C27" s="30">
        <v>47</v>
      </c>
      <c r="D27" s="30">
        <v>100</v>
      </c>
      <c r="E27" s="30">
        <v>24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2:28" x14ac:dyDescent="0.3">
      <c r="B28" s="9" t="s">
        <v>19</v>
      </c>
      <c r="C28" s="30">
        <v>25</v>
      </c>
      <c r="D28" s="30">
        <v>69</v>
      </c>
      <c r="E28" s="30">
        <v>52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2:28" x14ac:dyDescent="0.3">
      <c r="B29" s="9" t="s">
        <v>20</v>
      </c>
      <c r="C29" s="30">
        <v>19</v>
      </c>
      <c r="D29" s="30">
        <v>25</v>
      </c>
      <c r="E29" s="30">
        <v>10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2:28" x14ac:dyDescent="0.3">
      <c r="B30" s="22" t="s">
        <v>21</v>
      </c>
      <c r="C30" s="31">
        <v>46</v>
      </c>
      <c r="D30" s="31">
        <v>55</v>
      </c>
      <c r="E30" s="31">
        <v>28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2:28" x14ac:dyDescent="0.3">
      <c r="B31" s="22" t="s">
        <v>33</v>
      </c>
      <c r="C31" s="31">
        <v>13</v>
      </c>
      <c r="D31" s="31">
        <v>16</v>
      </c>
      <c r="E31" s="31">
        <v>11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2:28" x14ac:dyDescent="0.3">
      <c r="B32" s="22" t="s">
        <v>34</v>
      </c>
      <c r="C32" s="31">
        <v>78</v>
      </c>
      <c r="D32" s="31">
        <v>89</v>
      </c>
      <c r="E32" s="31">
        <v>26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2:28" x14ac:dyDescent="0.3">
      <c r="B33" s="22" t="s">
        <v>35</v>
      </c>
      <c r="C33" s="31">
        <v>17</v>
      </c>
      <c r="D33" s="31">
        <v>70</v>
      </c>
      <c r="E33" s="31">
        <v>19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2:28" x14ac:dyDescent="0.3">
      <c r="B34" s="22" t="s">
        <v>40</v>
      </c>
      <c r="C34" s="31">
        <v>20</v>
      </c>
      <c r="D34" s="31">
        <v>49</v>
      </c>
      <c r="E34" s="31">
        <v>9</v>
      </c>
      <c r="F34" s="23"/>
      <c r="G34" s="23"/>
      <c r="H34" s="23"/>
      <c r="I34" s="23"/>
      <c r="J34" s="23"/>
      <c r="L34" s="23"/>
      <c r="M34" s="23"/>
      <c r="N34" s="23"/>
      <c r="O34" s="23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28" x14ac:dyDescent="0.3">
      <c r="B35" s="22" t="s">
        <v>41</v>
      </c>
      <c r="C35" s="31">
        <v>18</v>
      </c>
      <c r="D35" s="31">
        <v>43</v>
      </c>
      <c r="E35" s="31">
        <v>13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2:28" x14ac:dyDescent="0.3">
      <c r="B36" s="22" t="s">
        <v>22</v>
      </c>
      <c r="C36" s="31">
        <v>23</v>
      </c>
      <c r="D36" s="31">
        <v>44</v>
      </c>
      <c r="E36" s="31">
        <v>60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2:28" x14ac:dyDescent="0.3">
      <c r="B37" s="22" t="s">
        <v>24</v>
      </c>
      <c r="C37" s="31">
        <v>35</v>
      </c>
      <c r="D37" s="31">
        <v>75</v>
      </c>
      <c r="E37" s="31">
        <v>15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2:28" x14ac:dyDescent="0.3">
      <c r="B38" s="22" t="s">
        <v>23</v>
      </c>
      <c r="C38" s="31">
        <v>351</v>
      </c>
      <c r="D38" s="31">
        <v>123</v>
      </c>
      <c r="E38" s="31">
        <v>44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2:28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2:28" ht="17.25" customHeight="1" x14ac:dyDescent="0.3"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2:28" ht="25.05" customHeight="1" x14ac:dyDescent="0.3">
      <c r="B41" s="15" t="s">
        <v>1</v>
      </c>
      <c r="C41" s="16">
        <f>SUM(C10:C40)</f>
        <v>2195</v>
      </c>
      <c r="D41" s="16">
        <f>SUM(D10:D40)</f>
        <v>2342</v>
      </c>
      <c r="E41" s="16">
        <f>SUM(E10:E40)</f>
        <v>968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2:28" ht="25.05" customHeight="1" x14ac:dyDescent="0.3">
      <c r="B42" s="15" t="s">
        <v>0</v>
      </c>
      <c r="C42" s="16">
        <f>SUM(41:41)</f>
        <v>5505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</sheetData>
  <phoneticPr fontId="6" type="noConversion"/>
  <pageMargins left="0.70000000000000007" right="0.70000000000000007" top="0.75" bottom="0.75" header="0.30000000000000004" footer="0.30000000000000004"/>
  <pageSetup paperSize="9" fitToWidth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Controletelling gemeente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2026-03-19T15:25:10Z</dcterms:modified>
</cp:coreProperties>
</file>