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I:\Implementatie subsidie instrumentarium\Subsidies 2025\Berekeningstool Cultuur en VVE\Cultuur\Subsidie 2025 berekeningstools Cultuur\"/>
    </mc:Choice>
  </mc:AlternateContent>
  <xr:revisionPtr revIDLastSave="0" documentId="13_ncr:1_{AEBF3D36-C70C-465C-93DB-201B514A712A}" xr6:coauthVersionLast="47" xr6:coauthVersionMax="47" xr10:uidLastSave="{00000000-0000-0000-0000-000000000000}"/>
  <bookViews>
    <workbookView xWindow="-120" yWindow="-120" windowWidth="29040" windowHeight="15990" activeTab="1" xr2:uid="{DB5E6ABF-19EB-4FA8-B283-9DF6AE620489}"/>
  </bookViews>
  <sheets>
    <sheet name="Algemene gegevens aanvraag" sheetId="1" r:id="rId1"/>
    <sheet name="Subthema 1"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3" l="1"/>
  <c r="B26" i="3" l="1"/>
</calcChain>
</file>

<file path=xl/sharedStrings.xml><?xml version="1.0" encoding="utf-8"?>
<sst xmlns="http://schemas.openxmlformats.org/spreadsheetml/2006/main" count="70" uniqueCount="58">
  <si>
    <t>Gegevens subsidieaanvraag subsidieregeling cultuur</t>
  </si>
  <si>
    <t>Bijlage bij Aanvraagformulier subsidieregeling cultuur 2023, subthema 1 Subsidies die cultuurparticipatie en cultuureducatie bevorderen</t>
  </si>
  <si>
    <t>Zie het volgende tabblad voor de berekeningstool voor de subsidie</t>
  </si>
  <si>
    <t>Naam vereniging/organisatie:</t>
  </si>
  <si>
    <t>Datum:</t>
  </si>
  <si>
    <t>Plaats:</t>
  </si>
  <si>
    <t>Naam invuller:</t>
  </si>
  <si>
    <t>Handtekening:</t>
  </si>
  <si>
    <t>Uitgangspunten:</t>
  </si>
  <si>
    <t>Zie subsidieregeling thema cultuur</t>
  </si>
  <si>
    <t>Subtheam 1, Activiteiten die cultuurparticipatie en -educatie bevorderen</t>
  </si>
  <si>
    <t xml:space="preserve">Deze subsidies hebben als doel de cultuurdeelname en -educatie van de leden/cursisten te vergroten en te zorgen voor meer maatschappelijke betrokkenheid bij hen. De nadruk ligt bij deze subregeling op jeugdleden.  </t>
  </si>
  <si>
    <t>Berekening hoogte subsidie</t>
  </si>
  <si>
    <t>Bedrag/percentage</t>
  </si>
  <si>
    <t>Berekening</t>
  </si>
  <si>
    <t>Totaalbedrag per aantal jeugdleden/-deelnemers</t>
  </si>
  <si>
    <t>Vul het bedrag in dat voor u van toepassing is</t>
  </si>
  <si>
    <t>Welke kosten heeft u op dit onderdeel</t>
  </si>
  <si>
    <t>Uit de toelichting en motivatie in de aanvraag moet blijken wat u precies doet op dit onderdeel. In de begroting is het totaalbedrag hiervoor meegenomen.</t>
  </si>
  <si>
    <t xml:space="preserve">Bedrag per optreden (niet zijnde optredens op Nationale of lokale feestdagen of evenementen, waarvoor de vereniging of organisatie van de organisator van deze feestdag of evenement ook een bijdrage ontvangt) </t>
  </si>
  <si>
    <t>Bedrag voor samenwerking</t>
  </si>
  <si>
    <r>
      <t xml:space="preserve">In de aanvraag staat toegelicht met welke verenigingen, organisaties </t>
    </r>
    <r>
      <rPr>
        <sz val="10"/>
        <color theme="1"/>
        <rFont val="Arial"/>
        <family val="2"/>
      </rPr>
      <t>en scholen uit de Krimpenerwaard u samenwerkt.</t>
    </r>
  </si>
  <si>
    <t>samenwerken (totaalbedrag)</t>
  </si>
  <si>
    <t>Bedrag voor concours/groepswedstrijd</t>
  </si>
  <si>
    <t>In de aanvraag staat toegelicht aan welke concoursen/groepswedstrijden u meedoet.</t>
  </si>
  <si>
    <t>concours (totaalbedrag)</t>
  </si>
  <si>
    <t xml:space="preserve"> </t>
  </si>
  <si>
    <t>jeugdleden &lt;10</t>
  </si>
  <si>
    <t>Berekeningstool voor subsidieaanvraag 2025 Subthema 1, Activiteiten die cultuurparticipatie en -educatie bevorderen:</t>
  </si>
  <si>
    <t>a. Voor muziekverenigingen en muziekscholen</t>
  </si>
  <si>
    <t>Aantal jeugdigen jonger dan 18 jaar afkomstig uit de Krimpenerwaard dat een instrument leert bespelen</t>
  </si>
  <si>
    <t>vanaf het 36e jeugdlid geen extra bijdrage</t>
  </si>
  <si>
    <t>b. Voor overige culturele verenigingen</t>
  </si>
  <si>
    <t>Aantal jeugdigen jonger dan 18 jaar afkomstig uit de Krimpenerwaard</t>
  </si>
  <si>
    <t>Aantal jeugdleden per 1-1-2023 (= peildatum 1 jaar voorafgaande op het jaar waarop de subsidie betrekking heeft) is de grondslag van de berekening.</t>
  </si>
  <si>
    <t>jeugdleden &gt; 10 een vaste bijdrage voor alle leden</t>
  </si>
  <si>
    <t>Voor elke 10 jeugdleden erbij een extra bijdrage van € 367 (dus bij 20 leden € 367 extra, bij 30 leden 2x € 367 enz. met een maximum van € 3.670 bij 110 leden of meer)</t>
  </si>
  <si>
    <t>€ 367 per 10 leden extra met een maximum van € 3.670</t>
  </si>
  <si>
    <t>geen bijdrage</t>
  </si>
  <si>
    <t>c. Voor de vereniging of organisatie</t>
  </si>
  <si>
    <t>Die inzet op het vaardig worden in het optreden (muziek, theater e.d.)</t>
  </si>
  <si>
    <t>De inzet, die door de vereniging of organisatie wordt gedaan om de leden/cursisten vaardig te maken in het optreden in de discipline (muziek, theater, e.d.),waarin lid/cursist actief is. Het gaat hierbij om het oefenen voor een voorstelling, optreden of een concert en niet om het aanleren van de discipline, zoals het leren bespelen van een instrument. 40% van de kosten tot maximaal € 10.506,-</t>
  </si>
  <si>
    <t>Aantal optredens staan in de aanvraag benoemd en waar u deze optredens verzorgt en voor welk publiek. De optredens moeten openbaar toegankelijk zijn. Bijdrage € 102,50,- per optreden, met een maximum van € 1025,-.</t>
  </si>
  <si>
    <t>€ 105,- als u meedoet aan concoursen/groepswedstrijden</t>
  </si>
  <si>
    <t>Vanaf 2 kernen (totaalbedrag)</t>
  </si>
  <si>
    <t>Vanaf 4 kernen (totaalbedrag)</t>
  </si>
  <si>
    <t>Vanaf 6 kernen (totaalbedrag)</t>
  </si>
  <si>
    <t>Vanaf 8 tot 11 kernen (totaalbedrag)</t>
  </si>
  <si>
    <t>Bedrag voor lesaanbod in minimaal 2 of meerdere kernen in de gemeente Krimpenerwaard</t>
  </si>
  <si>
    <t>In de aanvraag staat toegelicht in welke kernen in de gemeente Krimpenerwaard u lesaanbod uitvoert.</t>
  </si>
  <si>
    <t>€ 242 per jeugdlid met een maximum van € 7.260 voor max. 35 jeugdleden</t>
  </si>
  <si>
    <t>van het 6e t/m het 35e jeugdlid extra bijdrage per jeugdlid (dus voor maximaal 35 jeugdleden)</t>
  </si>
  <si>
    <t>d. Matchingsbijdrage CMK</t>
  </si>
  <si>
    <t>Totaalbedrag</t>
  </si>
  <si>
    <t>Inzet Cultuureducatie met Kwaliteit</t>
  </si>
  <si>
    <t>Alleen aan te vragen door Stichting Kicke die samen met culturele organisaties en scholen afspraken hierover maakt.</t>
  </si>
  <si>
    <t xml:space="preserve">per optreden € 102,50 (max.€ 1.025) </t>
  </si>
  <si>
    <t>€ 210,- als u met anderen samenwerkt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</si>
</sst>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4" formatCode="_ &quot;€&quot;\ * #,##0.00_ ;_ &quot;€&quot;\ * \-#,##0.00_ ;_ &quot;€&quot;\ * &quot;-&quot;??_ ;_ @_ "/>
    <numFmt numFmtId="164" formatCode="_ [$€-413]\ * #,##0.00_ ;_ [$€-413]\ * \-#,##0.00_ ;_ [$€-413]\ * &quot;-&quot;??_ ;_ @_ "/>
  </numFmts>
  <fonts count="11">
    <font>
      <sz val="10"/>
      <color theme="1"/>
      <name val="Arial"/>
      <family val="2"/>
    </font>
    <font>
      <sz val="10"/>
      <color theme="1"/>
      <name val="Arial"/>
      <family val="2"/>
    </font>
    <font>
      <b/>
      <sz val="10"/>
      <color theme="1"/>
      <name val="Arial"/>
      <family val="2"/>
    </font>
    <font>
      <i/>
      <sz val="10"/>
      <name val="Myriad"/>
    </font>
    <font>
      <b/>
      <sz val="10"/>
      <name val="Myriad"/>
      <family val="2"/>
    </font>
    <font>
      <sz val="10"/>
      <name val="Myriad"/>
      <family val="2"/>
    </font>
    <font>
      <i/>
      <sz val="10"/>
      <name val="Myriad"/>
      <family val="2"/>
    </font>
    <font>
      <sz val="10"/>
      <name val="Myriad"/>
    </font>
    <font>
      <b/>
      <i/>
      <sz val="10"/>
      <color theme="1"/>
      <name val="Arial"/>
      <family val="2"/>
    </font>
    <font>
      <b/>
      <sz val="11"/>
      <color theme="1"/>
      <name val="Arial"/>
      <family val="2"/>
    </font>
    <font>
      <sz val="10"/>
      <color rgb="FFFF000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C6E0B4"/>
        <bgColor rgb="FF000000"/>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3" fillId="0" borderId="0" xfId="0" applyFont="1"/>
    <xf numFmtId="0" fontId="4" fillId="0" borderId="0" xfId="0" applyFont="1"/>
    <xf numFmtId="0" fontId="5" fillId="0" borderId="1" xfId="0" quotePrefix="1" applyFont="1" applyBorder="1" applyAlignment="1">
      <alignment horizontal="left"/>
    </xf>
    <xf numFmtId="0" fontId="5" fillId="0" borderId="4" xfId="0" applyFont="1" applyBorder="1" applyAlignment="1">
      <alignment horizontal="left"/>
    </xf>
    <xf numFmtId="14" fontId="7" fillId="0" borderId="5" xfId="0" applyNumberFormat="1" applyFont="1" applyBorder="1" applyAlignment="1" applyProtection="1">
      <alignment horizontal="left"/>
      <protection locked="0"/>
    </xf>
    <xf numFmtId="0" fontId="5" fillId="0" borderId="7" xfId="0" applyFont="1" applyBorder="1" applyAlignment="1">
      <alignment horizontal="left"/>
    </xf>
    <xf numFmtId="0" fontId="5" fillId="0" borderId="8" xfId="0" applyFont="1" applyBorder="1" applyAlignment="1">
      <alignment horizontal="left"/>
    </xf>
    <xf numFmtId="0" fontId="2" fillId="0" borderId="0" xfId="0" applyFont="1"/>
    <xf numFmtId="44" fontId="0" fillId="0" borderId="0" xfId="1" applyFont="1" applyFill="1" applyBorder="1"/>
    <xf numFmtId="0" fontId="0" fillId="0" borderId="0" xfId="0" applyAlignment="1">
      <alignment wrapText="1"/>
    </xf>
    <xf numFmtId="0" fontId="8" fillId="0" borderId="4" xfId="0" applyFont="1" applyBorder="1" applyAlignment="1">
      <alignment vertical="top" wrapText="1"/>
    </xf>
    <xf numFmtId="0" fontId="9" fillId="0" borderId="13" xfId="0" applyFont="1" applyBorder="1"/>
    <xf numFmtId="44" fontId="9" fillId="0" borderId="14" xfId="1" applyFont="1" applyFill="1" applyBorder="1"/>
    <xf numFmtId="0" fontId="9" fillId="0" borderId="15" xfId="0" applyFont="1" applyBorder="1"/>
    <xf numFmtId="0" fontId="8" fillId="0" borderId="18" xfId="0" applyFont="1"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44" fontId="8" fillId="0" borderId="5" xfId="1" applyFont="1" applyFill="1" applyBorder="1" applyAlignment="1">
      <alignment vertical="top" wrapText="1"/>
    </xf>
    <xf numFmtId="0" fontId="8" fillId="0" borderId="4" xfId="0" applyFont="1" applyBorder="1" applyAlignment="1">
      <alignment vertical="top"/>
    </xf>
    <xf numFmtId="0" fontId="10" fillId="0" borderId="0" xfId="0" applyFont="1" applyAlignment="1">
      <alignment wrapText="1"/>
    </xf>
    <xf numFmtId="44" fontId="0" fillId="0" borderId="5" xfId="0" applyNumberFormat="1" applyBorder="1" applyAlignment="1">
      <alignment vertical="top" wrapText="1"/>
    </xf>
    <xf numFmtId="44" fontId="0" fillId="0" borderId="6" xfId="1" applyFont="1" applyFill="1" applyBorder="1" applyAlignment="1">
      <alignment vertical="top" wrapText="1"/>
    </xf>
    <xf numFmtId="0" fontId="9" fillId="0" borderId="24" xfId="0" applyFont="1" applyBorder="1" applyAlignment="1">
      <alignment vertical="top"/>
    </xf>
    <xf numFmtId="44" fontId="9" fillId="0" borderId="25" xfId="1" applyFont="1" applyFill="1" applyBorder="1" applyAlignment="1">
      <alignment vertical="top"/>
    </xf>
    <xf numFmtId="0" fontId="9" fillId="0" borderId="26" xfId="0" applyFont="1" applyBorder="1" applyAlignment="1">
      <alignment vertical="top"/>
    </xf>
    <xf numFmtId="0" fontId="8" fillId="0" borderId="6" xfId="0" applyFont="1" applyBorder="1" applyAlignment="1">
      <alignment vertical="top" wrapText="1"/>
    </xf>
    <xf numFmtId="44" fontId="1" fillId="0" borderId="17" xfId="1" applyFont="1" applyFill="1" applyBorder="1" applyAlignment="1">
      <alignment horizontal="right" vertical="top" wrapText="1"/>
    </xf>
    <xf numFmtId="44" fontId="0" fillId="0" borderId="18" xfId="0" applyNumberFormat="1" applyBorder="1" applyAlignment="1">
      <alignment horizontal="right" vertical="top"/>
    </xf>
    <xf numFmtId="0" fontId="0" fillId="0" borderId="4" xfId="0" applyBorder="1" applyAlignment="1">
      <alignment vertical="top"/>
    </xf>
    <xf numFmtId="44" fontId="1" fillId="0" borderId="17" xfId="1" applyFont="1" applyFill="1" applyBorder="1" applyAlignment="1">
      <alignment vertical="top" wrapText="1"/>
    </xf>
    <xf numFmtId="44" fontId="0" fillId="0" borderId="18" xfId="0" applyNumberFormat="1" applyBorder="1" applyAlignment="1">
      <alignment vertical="top"/>
    </xf>
    <xf numFmtId="164" fontId="0" fillId="0" borderId="17" xfId="1" applyNumberFormat="1" applyFont="1" applyFill="1" applyBorder="1" applyAlignment="1">
      <alignment vertical="top" wrapText="1"/>
    </xf>
    <xf numFmtId="44" fontId="0" fillId="0" borderId="18" xfId="1" applyFont="1" applyFill="1" applyBorder="1" applyAlignment="1">
      <alignment vertical="top"/>
    </xf>
    <xf numFmtId="44" fontId="0" fillId="0" borderId="6" xfId="1" applyFont="1" applyFill="1" applyBorder="1" applyAlignment="1">
      <alignment vertical="top"/>
    </xf>
    <xf numFmtId="0" fontId="0" fillId="0" borderId="7" xfId="0" applyBorder="1" applyAlignment="1">
      <alignment vertical="top"/>
    </xf>
    <xf numFmtId="164" fontId="0" fillId="0" borderId="27" xfId="1" applyNumberFormat="1" applyFont="1" applyFill="1" applyBorder="1" applyAlignment="1">
      <alignment vertical="top" wrapText="1"/>
    </xf>
    <xf numFmtId="44" fontId="0" fillId="0" borderId="9" xfId="1" applyFont="1" applyFill="1" applyBorder="1" applyAlignment="1">
      <alignment vertical="top"/>
    </xf>
    <xf numFmtId="164" fontId="0" fillId="0" borderId="22" xfId="1" applyNumberFormat="1" applyFont="1" applyFill="1" applyBorder="1" applyAlignment="1">
      <alignment vertical="top" wrapText="1"/>
    </xf>
    <xf numFmtId="44" fontId="0" fillId="0" borderId="23" xfId="1" applyFont="1" applyFill="1" applyBorder="1" applyAlignment="1">
      <alignment vertical="top"/>
    </xf>
    <xf numFmtId="0" fontId="9" fillId="0" borderId="1" xfId="0" applyFont="1" applyBorder="1" applyAlignment="1">
      <alignment vertical="top"/>
    </xf>
    <xf numFmtId="164" fontId="0" fillId="0" borderId="2" xfId="1" applyNumberFormat="1" applyFont="1" applyFill="1" applyBorder="1" applyAlignment="1">
      <alignment vertical="top" wrapText="1"/>
    </xf>
    <xf numFmtId="44" fontId="0" fillId="0" borderId="3" xfId="1" applyFont="1" applyFill="1" applyBorder="1" applyAlignment="1">
      <alignment vertical="top"/>
    </xf>
    <xf numFmtId="0" fontId="8" fillId="0" borderId="16" xfId="0" applyFont="1" applyBorder="1" applyAlignment="1">
      <alignment vertical="top" wrapText="1"/>
    </xf>
    <xf numFmtId="44" fontId="8" fillId="0" borderId="17" xfId="1" applyFont="1" applyFill="1" applyBorder="1" applyAlignment="1">
      <alignment vertical="top" wrapText="1"/>
    </xf>
    <xf numFmtId="0" fontId="0" fillId="0" borderId="5" xfId="0" applyBorder="1" applyAlignment="1">
      <alignment vertical="top" wrapText="1"/>
    </xf>
    <xf numFmtId="44" fontId="0" fillId="0" borderId="5" xfId="1" applyFont="1" applyFill="1" applyBorder="1" applyAlignment="1">
      <alignment vertical="top"/>
    </xf>
    <xf numFmtId="44" fontId="1" fillId="0" borderId="5" xfId="1" applyFont="1" applyFill="1" applyBorder="1" applyAlignment="1">
      <alignment vertical="top"/>
    </xf>
    <xf numFmtId="0" fontId="8" fillId="0" borderId="19" xfId="0" applyFont="1" applyBorder="1" applyAlignment="1">
      <alignment vertical="top" wrapText="1"/>
    </xf>
    <xf numFmtId="44" fontId="0" fillId="0" borderId="20" xfId="1" applyFont="1" applyFill="1" applyBorder="1" applyAlignment="1">
      <alignment vertical="top"/>
    </xf>
    <xf numFmtId="0" fontId="0" fillId="0" borderId="19" xfId="0" applyBorder="1" applyAlignment="1">
      <alignment vertical="top"/>
    </xf>
    <xf numFmtId="44" fontId="1" fillId="0" borderId="20" xfId="1" applyFont="1" applyFill="1" applyBorder="1" applyAlignment="1">
      <alignment vertical="top"/>
    </xf>
    <xf numFmtId="44" fontId="0" fillId="0" borderId="21" xfId="1" applyFont="1" applyFill="1" applyBorder="1" applyAlignment="1">
      <alignment vertical="top"/>
    </xf>
    <xf numFmtId="0" fontId="0" fillId="0" borderId="19" xfId="0" applyBorder="1" applyAlignment="1">
      <alignment vertical="top" wrapText="1"/>
    </xf>
    <xf numFmtId="44" fontId="0" fillId="0" borderId="21" xfId="1" applyFont="1" applyFill="1" applyBorder="1" applyAlignment="1">
      <alignment vertical="top" wrapText="1"/>
    </xf>
    <xf numFmtId="44" fontId="0" fillId="0" borderId="20" xfId="0" applyNumberFormat="1" applyBorder="1" applyAlignment="1">
      <alignment vertical="top" wrapText="1"/>
    </xf>
    <xf numFmtId="0" fontId="4" fillId="3" borderId="10" xfId="0" quotePrefix="1"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14" fontId="6" fillId="2" borderId="5" xfId="0" applyNumberFormat="1" applyFont="1" applyFill="1" applyBorder="1" applyAlignment="1" applyProtection="1">
      <alignment horizontal="center"/>
      <protection locked="0"/>
    </xf>
    <xf numFmtId="14" fontId="6" fillId="2" borderId="6" xfId="0" applyNumberFormat="1" applyFont="1" applyFill="1" applyBorder="1" applyAlignment="1" applyProtection="1">
      <alignment horizontal="center"/>
      <protection locked="0"/>
    </xf>
    <xf numFmtId="0" fontId="5" fillId="2" borderId="8" xfId="0" applyFont="1" applyFill="1" applyBorder="1" applyAlignment="1">
      <alignment horizontal="center"/>
    </xf>
    <xf numFmtId="0" fontId="5" fillId="2" borderId="9" xfId="0" applyFont="1" applyFill="1" applyBorder="1" applyAlignment="1">
      <alignment horizontal="center"/>
    </xf>
    <xf numFmtId="0" fontId="4" fillId="4" borderId="10" xfId="0" quotePrefix="1" applyFont="1" applyFill="1" applyBorder="1" applyAlignment="1">
      <alignment horizontal="left"/>
    </xf>
    <xf numFmtId="0" fontId="4" fillId="4" borderId="11" xfId="0" applyFont="1" applyFill="1" applyBorder="1" applyAlignment="1">
      <alignment horizontal="left"/>
    </xf>
    <xf numFmtId="0" fontId="4" fillId="4" borderId="12" xfId="0" applyFont="1" applyFill="1" applyBorder="1" applyAlignment="1">
      <alignment horizontal="left"/>
    </xf>
    <xf numFmtId="0" fontId="0" fillId="0" borderId="5" xfId="0" applyBorder="1"/>
    <xf numFmtId="0" fontId="0" fillId="0" borderId="28" xfId="0" applyBorder="1" applyAlignment="1">
      <alignment vertical="top"/>
    </xf>
    <xf numFmtId="0" fontId="0" fillId="0" borderId="6" xfId="0" applyBorder="1"/>
    <xf numFmtId="44" fontId="1" fillId="0" borderId="8" xfId="1" applyFont="1" applyFill="1" applyBorder="1" applyAlignment="1">
      <alignment vertical="top"/>
    </xf>
    <xf numFmtId="6" fontId="0" fillId="0" borderId="9" xfId="0" applyNumberFormat="1" applyBorder="1"/>
    <xf numFmtId="0" fontId="0" fillId="0" borderId="4" xfId="0" applyFill="1" applyBorder="1" applyAlignment="1">
      <alignment vertical="top" wrapText="1"/>
    </xf>
    <xf numFmtId="0" fontId="9" fillId="0" borderId="4" xfId="0" applyFont="1" applyBorder="1" applyAlignment="1">
      <alignment vertical="top"/>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CCCE6-A56C-4FF7-AAB0-AC12267E38E6}">
  <dimension ref="A1:M12"/>
  <sheetViews>
    <sheetView workbookViewId="0">
      <selection activeCell="D15" sqref="D15"/>
    </sheetView>
  </sheetViews>
  <sheetFormatPr defaultRowHeight="12.75"/>
  <cols>
    <col min="1" max="1" width="28.85546875" customWidth="1"/>
    <col min="4" max="4" width="23.42578125" customWidth="1"/>
  </cols>
  <sheetData>
    <row r="1" spans="1:13" ht="13.5" thickBot="1">
      <c r="A1" s="56" t="s">
        <v>0</v>
      </c>
      <c r="B1" s="57"/>
      <c r="C1" s="57"/>
      <c r="D1" s="57"/>
      <c r="E1" s="57"/>
      <c r="F1" s="57"/>
      <c r="G1" s="57"/>
      <c r="H1" s="57"/>
      <c r="I1" s="57"/>
      <c r="J1" s="57"/>
      <c r="K1" s="57"/>
      <c r="L1" s="57"/>
      <c r="M1" s="58"/>
    </row>
    <row r="2" spans="1:13">
      <c r="A2" s="2" t="s">
        <v>1</v>
      </c>
      <c r="B2" s="2"/>
      <c r="C2" s="2"/>
      <c r="D2" s="2"/>
      <c r="E2" s="2"/>
    </row>
    <row r="5" spans="1:13">
      <c r="A5" s="1" t="s">
        <v>2</v>
      </c>
      <c r="B5" s="2"/>
      <c r="C5" s="2"/>
      <c r="D5" s="2"/>
      <c r="E5" s="2"/>
    </row>
    <row r="6" spans="1:13" ht="13.5" thickBot="1"/>
    <row r="7" spans="1:13">
      <c r="A7" s="3" t="s">
        <v>3</v>
      </c>
      <c r="B7" s="59"/>
      <c r="C7" s="59"/>
      <c r="D7" s="59"/>
      <c r="E7" s="59"/>
      <c r="F7" s="59"/>
      <c r="G7" s="60"/>
    </row>
    <row r="8" spans="1:13">
      <c r="A8" s="4" t="s">
        <v>4</v>
      </c>
      <c r="B8" s="61"/>
      <c r="C8" s="61"/>
      <c r="D8" s="5" t="s">
        <v>5</v>
      </c>
      <c r="E8" s="61"/>
      <c r="F8" s="61"/>
      <c r="G8" s="62"/>
    </row>
    <row r="9" spans="1:13" ht="13.5" thickBot="1">
      <c r="A9" s="6" t="s">
        <v>6</v>
      </c>
      <c r="B9" s="63"/>
      <c r="C9" s="63"/>
      <c r="D9" s="7" t="s">
        <v>7</v>
      </c>
      <c r="E9" s="63"/>
      <c r="F9" s="63"/>
      <c r="G9" s="64"/>
    </row>
    <row r="11" spans="1:13">
      <c r="A11" s="8" t="s">
        <v>8</v>
      </c>
    </row>
    <row r="12" spans="1:13">
      <c r="A12" t="s">
        <v>9</v>
      </c>
    </row>
  </sheetData>
  <mergeCells count="6">
    <mergeCell ref="A1:M1"/>
    <mergeCell ref="B7:G7"/>
    <mergeCell ref="B8:C8"/>
    <mergeCell ref="E8:G8"/>
    <mergeCell ref="B9:C9"/>
    <mergeCell ref="E9: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A4EC1-95D3-4FEF-A9CB-B2A5A04BEF72}">
  <dimension ref="A1:M42"/>
  <sheetViews>
    <sheetView tabSelected="1" topLeftCell="A18" workbookViewId="0">
      <selection activeCell="D38" sqref="D38"/>
    </sheetView>
  </sheetViews>
  <sheetFormatPr defaultRowHeight="12.75"/>
  <cols>
    <col min="1" max="1" width="52.5703125" customWidth="1"/>
    <col min="2" max="2" width="26.140625" customWidth="1"/>
    <col min="3" max="3" width="29.140625" customWidth="1"/>
    <col min="4" max="4" width="57.140625" customWidth="1"/>
    <col min="13" max="13" width="70.42578125" customWidth="1"/>
  </cols>
  <sheetData>
    <row r="1" spans="1:13" ht="13.5" thickBot="1">
      <c r="A1" s="65" t="s">
        <v>28</v>
      </c>
      <c r="B1" s="66"/>
      <c r="C1" s="66"/>
      <c r="D1" s="66"/>
      <c r="E1" s="66"/>
      <c r="F1" s="66"/>
      <c r="G1" s="66"/>
      <c r="H1" s="66"/>
      <c r="I1" s="66"/>
      <c r="J1" s="66"/>
      <c r="K1" s="66"/>
      <c r="L1" s="66"/>
      <c r="M1" s="67"/>
    </row>
    <row r="3" spans="1:13">
      <c r="A3" s="8" t="s">
        <v>10</v>
      </c>
      <c r="B3" s="9"/>
    </row>
    <row r="4" spans="1:13" ht="13.5" thickBot="1">
      <c r="A4" t="s">
        <v>11</v>
      </c>
      <c r="B4" s="9"/>
    </row>
    <row r="5" spans="1:13" ht="15.75" thickBot="1">
      <c r="A5" s="12" t="s">
        <v>12</v>
      </c>
      <c r="B5" s="13" t="s">
        <v>13</v>
      </c>
      <c r="C5" s="14" t="s">
        <v>14</v>
      </c>
      <c r="E5" s="9"/>
    </row>
    <row r="6" spans="1:13" ht="15">
      <c r="A6" s="23" t="s">
        <v>29</v>
      </c>
      <c r="B6" s="24"/>
      <c r="C6" s="25"/>
      <c r="E6" s="9"/>
    </row>
    <row r="7" spans="1:13" ht="25.5">
      <c r="A7" s="11" t="s">
        <v>30</v>
      </c>
      <c r="B7" s="18" t="s">
        <v>15</v>
      </c>
      <c r="C7" s="26" t="s">
        <v>16</v>
      </c>
    </row>
    <row r="8" spans="1:13" ht="40.35" customHeight="1">
      <c r="A8" s="17" t="s">
        <v>27</v>
      </c>
      <c r="B8" s="27" t="s">
        <v>38</v>
      </c>
      <c r="C8" s="28" t="s">
        <v>38</v>
      </c>
      <c r="D8" s="10" t="s">
        <v>34</v>
      </c>
    </row>
    <row r="9" spans="1:13">
      <c r="A9" s="29" t="s">
        <v>35</v>
      </c>
      <c r="B9" s="30">
        <v>4650</v>
      </c>
      <c r="C9" s="31">
        <v>0</v>
      </c>
      <c r="D9" s="10"/>
    </row>
    <row r="10" spans="1:13" ht="38.25">
      <c r="A10" s="17" t="s">
        <v>51</v>
      </c>
      <c r="B10" s="32" t="s">
        <v>50</v>
      </c>
      <c r="C10" s="33">
        <v>0</v>
      </c>
      <c r="D10" s="10"/>
    </row>
    <row r="11" spans="1:13">
      <c r="A11" s="29" t="s">
        <v>31</v>
      </c>
      <c r="B11" s="32"/>
      <c r="C11" s="34"/>
      <c r="D11" s="10"/>
    </row>
    <row r="12" spans="1:13" ht="13.5" thickBot="1">
      <c r="A12" s="35"/>
      <c r="B12" s="36"/>
      <c r="C12" s="37"/>
      <c r="D12" s="20" t="s">
        <v>26</v>
      </c>
    </row>
    <row r="13" spans="1:13" ht="13.5" thickBot="1">
      <c r="A13" s="69"/>
      <c r="B13" s="38"/>
      <c r="C13" s="39"/>
    </row>
    <row r="14" spans="1:13" ht="15">
      <c r="A14" s="40" t="s">
        <v>32</v>
      </c>
      <c r="B14" s="41"/>
      <c r="C14" s="42"/>
    </row>
    <row r="15" spans="1:13" ht="25.5">
      <c r="A15" s="43" t="s">
        <v>33</v>
      </c>
      <c r="B15" s="44" t="s">
        <v>15</v>
      </c>
      <c r="C15" s="15" t="s">
        <v>16</v>
      </c>
    </row>
    <row r="16" spans="1:13" ht="38.25">
      <c r="A16" s="17" t="s">
        <v>27</v>
      </c>
      <c r="B16" s="27" t="s">
        <v>38</v>
      </c>
      <c r="C16" s="28" t="s">
        <v>38</v>
      </c>
      <c r="D16" s="10" t="s">
        <v>34</v>
      </c>
    </row>
    <row r="17" spans="1:4">
      <c r="A17" s="29" t="s">
        <v>35</v>
      </c>
      <c r="B17" s="30">
        <v>1575</v>
      </c>
      <c r="C17" s="31">
        <v>0</v>
      </c>
      <c r="D17" s="10"/>
    </row>
    <row r="18" spans="1:4" ht="38.25">
      <c r="A18" s="17" t="s">
        <v>36</v>
      </c>
      <c r="B18" s="32" t="s">
        <v>37</v>
      </c>
      <c r="C18" s="33">
        <v>0</v>
      </c>
      <c r="D18" s="10"/>
    </row>
    <row r="19" spans="1:4" ht="13.5" thickBot="1">
      <c r="A19" s="35"/>
      <c r="B19" s="36"/>
      <c r="C19" s="37"/>
      <c r="D19" s="10"/>
    </row>
    <row r="20" spans="1:4" ht="13.5" thickBot="1">
      <c r="A20" s="69"/>
      <c r="B20" s="38"/>
      <c r="C20" s="39"/>
      <c r="D20" s="20" t="s">
        <v>26</v>
      </c>
    </row>
    <row r="21" spans="1:4" ht="15">
      <c r="A21" s="40" t="s">
        <v>39</v>
      </c>
      <c r="B21" s="41"/>
      <c r="C21" s="42"/>
      <c r="D21" s="10"/>
    </row>
    <row r="22" spans="1:4" ht="45.75" customHeight="1">
      <c r="A22" s="11" t="s">
        <v>40</v>
      </c>
      <c r="B22" s="18" t="s">
        <v>17</v>
      </c>
      <c r="C22" s="15" t="s">
        <v>16</v>
      </c>
      <c r="D22" s="16" t="s">
        <v>18</v>
      </c>
    </row>
    <row r="23" spans="1:4" ht="89.25">
      <c r="A23" s="17" t="s">
        <v>41</v>
      </c>
      <c r="B23" s="21">
        <f>SUM(30/100*0)</f>
        <v>0</v>
      </c>
      <c r="C23" s="22">
        <v>0</v>
      </c>
    </row>
    <row r="24" spans="1:4">
      <c r="A24" s="53"/>
      <c r="B24" s="55"/>
      <c r="C24" s="54"/>
    </row>
    <row r="25" spans="1:4" ht="51">
      <c r="A25" s="11" t="s">
        <v>19</v>
      </c>
      <c r="B25" s="45"/>
      <c r="C25" s="26" t="s">
        <v>16</v>
      </c>
      <c r="D25" s="16" t="s">
        <v>42</v>
      </c>
    </row>
    <row r="26" spans="1:4">
      <c r="A26" s="73" t="s">
        <v>56</v>
      </c>
      <c r="B26" s="46">
        <f>SUM(0*100)</f>
        <v>0</v>
      </c>
      <c r="C26" s="34">
        <v>0</v>
      </c>
    </row>
    <row r="27" spans="1:4">
      <c r="A27" s="53"/>
      <c r="B27" s="21"/>
      <c r="C27" s="22"/>
    </row>
    <row r="28" spans="1:4" ht="33" customHeight="1">
      <c r="A28" s="19" t="s">
        <v>20</v>
      </c>
      <c r="B28" s="47">
        <v>210</v>
      </c>
      <c r="C28" s="15" t="s">
        <v>57</v>
      </c>
      <c r="D28" s="16" t="s">
        <v>21</v>
      </c>
    </row>
    <row r="29" spans="1:4" ht="21.75" customHeight="1">
      <c r="A29" s="29" t="s">
        <v>22</v>
      </c>
      <c r="C29" s="34">
        <v>0</v>
      </c>
    </row>
    <row r="30" spans="1:4" ht="13.5" customHeight="1">
      <c r="A30" s="50"/>
      <c r="B30" s="51"/>
      <c r="C30" s="33"/>
    </row>
    <row r="31" spans="1:4" ht="25.5">
      <c r="A31" s="48" t="s">
        <v>23</v>
      </c>
      <c r="B31" s="49"/>
      <c r="C31" s="15" t="s">
        <v>43</v>
      </c>
      <c r="D31" s="16" t="s">
        <v>24</v>
      </c>
    </row>
    <row r="32" spans="1:4">
      <c r="A32" s="50" t="s">
        <v>25</v>
      </c>
      <c r="B32" s="51">
        <v>105</v>
      </c>
      <c r="C32" s="52">
        <v>0</v>
      </c>
    </row>
    <row r="33" spans="1:4">
      <c r="A33" s="50"/>
      <c r="B33" s="51"/>
      <c r="C33" s="52"/>
    </row>
    <row r="34" spans="1:4" ht="25.5">
      <c r="A34" s="48" t="s">
        <v>48</v>
      </c>
      <c r="B34" s="51"/>
      <c r="C34" s="26" t="s">
        <v>16</v>
      </c>
      <c r="D34" s="16" t="s">
        <v>49</v>
      </c>
    </row>
    <row r="35" spans="1:4">
      <c r="A35" s="50" t="s">
        <v>44</v>
      </c>
      <c r="B35" s="51">
        <v>1025</v>
      </c>
      <c r="C35" s="52">
        <v>0</v>
      </c>
    </row>
    <row r="36" spans="1:4">
      <c r="A36" s="50" t="s">
        <v>45</v>
      </c>
      <c r="B36" s="51">
        <v>2563</v>
      </c>
      <c r="C36" s="52">
        <v>0</v>
      </c>
    </row>
    <row r="37" spans="1:4">
      <c r="A37" s="50" t="s">
        <v>46</v>
      </c>
      <c r="B37" s="51">
        <v>4100</v>
      </c>
      <c r="C37" s="52">
        <v>0</v>
      </c>
    </row>
    <row r="38" spans="1:4">
      <c r="A38" s="50" t="s">
        <v>47</v>
      </c>
      <c r="B38" s="51">
        <v>5638</v>
      </c>
      <c r="C38" s="52">
        <v>0</v>
      </c>
    </row>
    <row r="39" spans="1:4">
      <c r="A39" s="50"/>
      <c r="B39" s="51"/>
      <c r="C39" s="52"/>
    </row>
    <row r="40" spans="1:4">
      <c r="A40" s="50"/>
      <c r="B40" s="51"/>
      <c r="C40" s="52"/>
    </row>
    <row r="41" spans="1:4" ht="25.5">
      <c r="A41" s="74" t="s">
        <v>52</v>
      </c>
      <c r="B41" s="68"/>
      <c r="C41" s="70"/>
      <c r="D41" s="10" t="s">
        <v>55</v>
      </c>
    </row>
    <row r="42" spans="1:4" ht="13.5" thickBot="1">
      <c r="A42" s="35" t="s">
        <v>54</v>
      </c>
      <c r="B42" s="71" t="s">
        <v>53</v>
      </c>
      <c r="C42" s="72">
        <v>49045</v>
      </c>
    </row>
  </sheetData>
  <mergeCells count="1">
    <mergeCell ref="A1:M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Algemene gegevens aanvraag</vt:lpstr>
      <vt:lpstr>Subthema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Marjoleine Wezemer</dc:creator>
  <cp:keywords/>
  <dc:description/>
  <cp:lastModifiedBy>Marjoleine Wezemer</cp:lastModifiedBy>
  <cp:revision/>
  <dcterms:created xsi:type="dcterms:W3CDTF">2020-12-18T11:13:59Z</dcterms:created>
  <dcterms:modified xsi:type="dcterms:W3CDTF">2024-03-26T17:12:11Z</dcterms:modified>
  <cp:category/>
  <cp:contentStatus/>
</cp:coreProperties>
</file>