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L:\Leudal\ROV\12. Kelpen-Oler (Ko)\IDOP - 2021 - NG\PHO marktconsultatie\"/>
    </mc:Choice>
  </mc:AlternateContent>
  <xr:revisionPtr revIDLastSave="0" documentId="13_ncr:1_{C9199881-E829-4448-A9D4-C34D05757AB0}" xr6:coauthVersionLast="36" xr6:coauthVersionMax="36" xr10:uidLastSave="{00000000-0000-0000-0000-000000000000}"/>
  <bookViews>
    <workbookView xWindow="0" yWindow="0" windowWidth="28800" windowHeight="12240" xr2:uid="{06438F6D-9E8B-4878-A386-072D20DA253F}"/>
  </bookViews>
  <sheets>
    <sheet name="Blad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2" i="1" l="1"/>
  <c r="AF13" i="1" s="1"/>
  <c r="AA12" i="1"/>
  <c r="W12" i="1"/>
  <c r="S12" i="1"/>
  <c r="O12" i="1"/>
  <c r="K12" i="1"/>
  <c r="X13" i="1" l="1"/>
  <c r="L13" i="1"/>
  <c r="AB13" i="1"/>
  <c r="P13" i="1"/>
  <c r="T13" i="1"/>
</calcChain>
</file>

<file path=xl/sharedStrings.xml><?xml version="1.0" encoding="utf-8"?>
<sst xmlns="http://schemas.openxmlformats.org/spreadsheetml/2006/main" count="25" uniqueCount="21">
  <si>
    <t>Totaal Maximaal:</t>
  </si>
  <si>
    <t>Factor:</t>
  </si>
  <si>
    <t>Punten totaal leidraad:</t>
  </si>
  <si>
    <t>Uitstraling woningen/straatbeeld</t>
  </si>
  <si>
    <t xml:space="preserve">Planning </t>
  </si>
  <si>
    <t>Duurzame ontwikkeling</t>
  </si>
  <si>
    <t>Participatie(plan)</t>
  </si>
  <si>
    <t>marktconsultatie</t>
  </si>
  <si>
    <t>Marktconsultatie voormalig sportvelden Hunsel</t>
  </si>
  <si>
    <t>ondernemer 1</t>
  </si>
  <si>
    <t>ondernemer 2</t>
  </si>
  <si>
    <t>ondernemer 3</t>
  </si>
  <si>
    <t>ondernemer 4</t>
  </si>
  <si>
    <t>ondernemer 5</t>
  </si>
  <si>
    <t>ondernemer 6</t>
  </si>
  <si>
    <t>beoordelingsformulier</t>
  </si>
  <si>
    <t>Prijs*</t>
  </si>
  <si>
    <t>*</t>
  </si>
  <si>
    <t>De inschrijvingen worden niet alleen beoordeeld op de voorgestelde kwaliteit, maar ook op het financiele aspect die aan de aanbieding zijn gekoppeld. De prijscomponent is 50% van de totale beoordeling.</t>
  </si>
  <si>
    <t>Aantal, typologieën en prijs</t>
  </si>
  <si>
    <t>13-10-7-4-0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</si>
</sst>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Verdana"/>
      <family val="2"/>
    </font>
    <font>
      <b/>
      <sz val="12"/>
      <color theme="1"/>
      <name val="Calibri"/>
      <family val="2"/>
      <scheme val="minor"/>
    </font>
    <font>
      <b/>
      <sz val="18"/>
      <color theme="1"/>
      <name val="Calibri"/>
      <family val="2"/>
      <scheme val="minor"/>
    </font>
    <font>
      <sz val="10"/>
      <color theme="1"/>
      <name val="Verdan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27">
    <xf numFmtId="0" fontId="0" fillId="0" borderId="0" xfId="0"/>
    <xf numFmtId="0" fontId="1" fillId="0" borderId="0" xfId="0" applyFont="1"/>
    <xf numFmtId="0" fontId="0" fillId="2" borderId="0" xfId="0" applyFill="1"/>
    <xf numFmtId="0" fontId="0" fillId="3" borderId="0" xfId="0" applyFill="1"/>
    <xf numFmtId="0" fontId="0" fillId="0" borderId="0" xfId="0" applyAlignment="1">
      <alignment horizontal="left"/>
    </xf>
    <xf numFmtId="0" fontId="0" fillId="0" borderId="1" xfId="0" applyBorder="1"/>
    <xf numFmtId="0" fontId="0" fillId="3" borderId="1" xfId="0" applyFill="1" applyBorder="1"/>
    <xf numFmtId="0" fontId="0" fillId="3" borderId="0" xfId="0" applyFill="1" applyBorder="1"/>
    <xf numFmtId="0" fontId="1" fillId="0" borderId="0" xfId="0" applyFont="1" applyBorder="1" applyAlignment="1">
      <alignment horizontal="right"/>
    </xf>
    <xf numFmtId="2" fontId="1" fillId="0" borderId="0" xfId="0" applyNumberFormat="1" applyFont="1" applyBorder="1" applyAlignment="1">
      <alignment horizontal="right"/>
    </xf>
    <xf numFmtId="2" fontId="0" fillId="0" borderId="0" xfId="0" applyNumberFormat="1"/>
    <xf numFmtId="2" fontId="0" fillId="3" borderId="0" xfId="0" applyNumberFormat="1" applyFill="1"/>
    <xf numFmtId="2" fontId="0" fillId="3" borderId="0" xfId="0" applyNumberFormat="1" applyFill="1" applyBorder="1"/>
    <xf numFmtId="2" fontId="1" fillId="3" borderId="0" xfId="0" applyNumberFormat="1" applyFont="1" applyFill="1" applyBorder="1"/>
    <xf numFmtId="2" fontId="1" fillId="3" borderId="0" xfId="0" applyNumberFormat="1" applyFont="1" applyFill="1"/>
    <xf numFmtId="0" fontId="0" fillId="3" borderId="0" xfId="0" applyFill="1" applyBorder="1" applyAlignment="1">
      <alignment horizontal="right"/>
    </xf>
    <xf numFmtId="0" fontId="0" fillId="3" borderId="0" xfId="0" applyFill="1" applyBorder="1" applyAlignment="1">
      <alignment horizontal="left"/>
    </xf>
    <xf numFmtId="0" fontId="0" fillId="0" borderId="0" xfId="0" applyBorder="1" applyAlignment="1">
      <alignment horizontal="right"/>
    </xf>
    <xf numFmtId="0" fontId="0" fillId="0" borderId="0" xfId="0" applyBorder="1" applyAlignment="1">
      <alignment horizontal="left"/>
    </xf>
    <xf numFmtId="1" fontId="0" fillId="3" borderId="0" xfId="0" applyNumberFormat="1" applyFill="1"/>
    <xf numFmtId="0" fontId="1" fillId="3" borderId="0" xfId="0" applyFont="1" applyFill="1"/>
    <xf numFmtId="0" fontId="1" fillId="2" borderId="0" xfId="0" applyFont="1" applyFill="1"/>
    <xf numFmtId="2" fontId="0" fillId="0" borderId="1" xfId="0" applyNumberFormat="1" applyBorder="1" applyAlignment="1">
      <alignment horizontal="center"/>
    </xf>
    <xf numFmtId="0" fontId="0" fillId="0" borderId="1" xfId="0" applyBorder="1" applyAlignment="1">
      <alignment horizontal="center"/>
    </xf>
    <xf numFmtId="0" fontId="2" fillId="0" borderId="0" xfId="0" applyFont="1"/>
    <xf numFmtId="0" fontId="3" fillId="0" borderId="0" xfId="0" applyFont="1" applyAlignment="1">
      <alignment vertical="top"/>
    </xf>
    <xf numFmtId="0" fontId="3" fillId="0" borderId="0" xfId="0" applyFont="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238124</xdr:colOff>
      <xdr:row>27</xdr:row>
      <xdr:rowOff>142875</xdr:rowOff>
    </xdr:from>
    <xdr:to>
      <xdr:col>11</xdr:col>
      <xdr:colOff>466725</xdr:colOff>
      <xdr:row>38</xdr:row>
      <xdr:rowOff>0</xdr:rowOff>
    </xdr:to>
    <xdr:sp macro="" textlink="">
      <xdr:nvSpPr>
        <xdr:cNvPr id="2" name="Rechthoek 1">
          <a:extLst>
            <a:ext uri="{FF2B5EF4-FFF2-40B4-BE49-F238E27FC236}">
              <a16:creationId xmlns:a16="http://schemas.microsoft.com/office/drawing/2014/main" id="{A8AB559E-982D-449A-AF15-9E826BD47B58}"/>
            </a:ext>
          </a:extLst>
        </xdr:cNvPr>
        <xdr:cNvSpPr/>
      </xdr:nvSpPr>
      <xdr:spPr>
        <a:xfrm>
          <a:off x="10296524" y="5505450"/>
          <a:ext cx="5257801" cy="1847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Rekenvoorbeeld:</a:t>
          </a:r>
          <a:r>
            <a:rPr lang="nl-NL" sz="1100" baseline="0"/>
            <a:t> </a:t>
          </a:r>
        </a:p>
        <a:p>
          <a:pPr algn="l"/>
          <a:endParaRPr lang="nl-NL" sz="1100" baseline="0"/>
        </a:p>
        <a:p>
          <a:pPr algn="l"/>
          <a:r>
            <a:rPr lang="nl-NL" sz="1100" baseline="0"/>
            <a:t>maximaal 65 punten te behalen</a:t>
          </a:r>
        </a:p>
        <a:p>
          <a:pPr algn="l"/>
          <a:endParaRPr lang="nl-NL" sz="1100" baseline="0"/>
        </a:p>
        <a:p>
          <a:r>
            <a:rPr lang="nl-NL" sz="1100">
              <a:solidFill>
                <a:schemeClr val="lt1"/>
              </a:solidFill>
              <a:effectLst/>
              <a:latin typeface="+mn-lt"/>
              <a:ea typeface="+mn-ea"/>
              <a:cs typeface="+mn-cs"/>
            </a:rPr>
            <a:t>Inschrijver 1 is de hoogste met een inschrijfprijs van 1.250.000 (voorbeeld) en krijgt daarom de volle 65 punten voor de prijs.</a:t>
          </a:r>
        </a:p>
        <a:p>
          <a:r>
            <a:rPr lang="nl-NL" sz="1100">
              <a:solidFill>
                <a:schemeClr val="lt1"/>
              </a:solidFill>
              <a:effectLst/>
              <a:latin typeface="+mn-lt"/>
              <a:ea typeface="+mn-ea"/>
              <a:cs typeface="+mn-cs"/>
            </a:rPr>
            <a:t>Inschrijver 2 is goedkoper met een inschrijfprijs van 1.000.000.</a:t>
          </a:r>
        </a:p>
        <a:p>
          <a:r>
            <a:rPr lang="nl-NL" sz="1100">
              <a:solidFill>
                <a:schemeClr val="lt1"/>
              </a:solidFill>
              <a:effectLst/>
              <a:latin typeface="+mn-lt"/>
              <a:ea typeface="+mn-ea"/>
              <a:cs typeface="+mn-cs"/>
            </a:rPr>
            <a:t>Om het aantal punten voor de prijs te bepalen voor inschrijver 2, kun je de volgende formule gebruiken: (1.250.000/1.000.000) * 65 = </a:t>
          </a:r>
          <a:r>
            <a:rPr lang="nl-NL" sz="1100" baseline="0">
              <a:solidFill>
                <a:schemeClr val="lt1"/>
              </a:solidFill>
              <a:effectLst/>
              <a:latin typeface="+mn-lt"/>
              <a:ea typeface="+mn-ea"/>
              <a:cs typeface="+mn-cs"/>
            </a:rPr>
            <a:t> behaalde </a:t>
          </a:r>
          <a:r>
            <a:rPr lang="nl-NL" sz="1100">
              <a:solidFill>
                <a:schemeClr val="lt1"/>
              </a:solidFill>
              <a:effectLst/>
              <a:latin typeface="+mn-lt"/>
              <a:ea typeface="+mn-ea"/>
              <a:cs typeface="+mn-cs"/>
            </a:rPr>
            <a:t>punten voor de prijs.</a:t>
          </a:r>
        </a:p>
        <a:p>
          <a:pPr algn="l"/>
          <a:endParaRPr lang="nl-NL" sz="1100" baseline="0"/>
        </a:p>
        <a:p>
          <a:pPr algn="l"/>
          <a:endParaRPr lang="nl-NL" sz="1100"/>
        </a:p>
      </xdr:txBody>
    </xdr:sp>
    <xdr:clientData/>
  </xdr:twoCellAnchor>
  <xdr:twoCellAnchor>
    <xdr:from>
      <xdr:col>2</xdr:col>
      <xdr:colOff>504825</xdr:colOff>
      <xdr:row>27</xdr:row>
      <xdr:rowOff>161925</xdr:rowOff>
    </xdr:from>
    <xdr:to>
      <xdr:col>4</xdr:col>
      <xdr:colOff>390525</xdr:colOff>
      <xdr:row>44</xdr:row>
      <xdr:rowOff>57150</xdr:rowOff>
    </xdr:to>
    <xdr:sp macro="" textlink="">
      <xdr:nvSpPr>
        <xdr:cNvPr id="3" name="Rechthoek 2">
          <a:extLst>
            <a:ext uri="{FF2B5EF4-FFF2-40B4-BE49-F238E27FC236}">
              <a16:creationId xmlns:a16="http://schemas.microsoft.com/office/drawing/2014/main" id="{02302E87-AB2C-4804-B18F-86CE5407F2E7}"/>
            </a:ext>
          </a:extLst>
        </xdr:cNvPr>
        <xdr:cNvSpPr/>
      </xdr:nvSpPr>
      <xdr:spPr>
        <a:xfrm>
          <a:off x="2181225" y="5524500"/>
          <a:ext cx="7429500" cy="2971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nl-NL" sz="1100">
              <a:solidFill>
                <a:schemeClr val="lt1"/>
              </a:solidFill>
              <a:effectLst/>
              <a:latin typeface="+mn-lt"/>
              <a:ea typeface="+mn-ea"/>
              <a:cs typeface="+mn-cs"/>
            </a:rPr>
            <a:t>Score: </a:t>
          </a:r>
        </a:p>
        <a:p>
          <a:pPr lvl="0"/>
          <a:r>
            <a:rPr lang="nl-NL" sz="1100">
              <a:solidFill>
                <a:schemeClr val="lt1"/>
              </a:solidFill>
              <a:effectLst/>
              <a:latin typeface="+mn-lt"/>
              <a:ea typeface="+mn-ea"/>
              <a:cs typeface="+mn-cs"/>
            </a:rPr>
            <a:t>0 (Onvoldoende) = Inschrijver heeft het gevraagde niet in beschouwing genomen en/of niet uitgewerkt. De uitwerking sluit niet aan bij de aard van de gevraagde dienstverlening/oplossing. </a:t>
          </a:r>
        </a:p>
        <a:p>
          <a:r>
            <a:rPr lang="nl-NL" sz="1100">
              <a:solidFill>
                <a:schemeClr val="lt1"/>
              </a:solidFill>
              <a:effectLst/>
              <a:latin typeface="+mn-lt"/>
              <a:ea typeface="+mn-ea"/>
              <a:cs typeface="+mn-cs"/>
            </a:rPr>
            <a:t> </a:t>
          </a:r>
        </a:p>
        <a:p>
          <a:pPr lvl="0"/>
          <a:r>
            <a:rPr lang="nl-NL" sz="1100">
              <a:solidFill>
                <a:schemeClr val="lt1"/>
              </a:solidFill>
              <a:effectLst/>
              <a:latin typeface="+mn-lt"/>
              <a:ea typeface="+mn-ea"/>
              <a:cs typeface="+mn-cs"/>
            </a:rPr>
            <a:t>4 (Matig) = Inschrijver heeft deel van het gevraagde in beschouwing genomen en matig uitgewerkt. De uitwerking sluit matig aan bij de aard van de gevraagde dienstverlening/oplossing. </a:t>
          </a:r>
        </a:p>
        <a:p>
          <a:r>
            <a:rPr lang="nl-NL" sz="1100">
              <a:solidFill>
                <a:schemeClr val="lt1"/>
              </a:solidFill>
              <a:effectLst/>
              <a:latin typeface="+mn-lt"/>
              <a:ea typeface="+mn-ea"/>
              <a:cs typeface="+mn-cs"/>
            </a:rPr>
            <a:t> </a:t>
          </a:r>
        </a:p>
        <a:p>
          <a:pPr lvl="0"/>
          <a:r>
            <a:rPr lang="nl-NL" sz="1100">
              <a:solidFill>
                <a:schemeClr val="lt1"/>
              </a:solidFill>
              <a:effectLst/>
              <a:latin typeface="+mn-lt"/>
              <a:ea typeface="+mn-ea"/>
              <a:cs typeface="+mn-cs"/>
            </a:rPr>
            <a:t>7 (Voldoende) = Inschrijver heeft een belangrijk deel van het gevraagde in beschouwing genomen en voldoende uitgewerkt. De uitwerking sluit voldoende aan bij de aard van de gevraagde dienstverlening/oplossing. </a:t>
          </a:r>
        </a:p>
        <a:p>
          <a:r>
            <a:rPr lang="nl-NL" sz="1100">
              <a:solidFill>
                <a:schemeClr val="lt1"/>
              </a:solidFill>
              <a:effectLst/>
              <a:latin typeface="+mn-lt"/>
              <a:ea typeface="+mn-ea"/>
              <a:cs typeface="+mn-cs"/>
            </a:rPr>
            <a:t> </a:t>
          </a:r>
        </a:p>
        <a:p>
          <a:pPr lvl="0"/>
          <a:r>
            <a:rPr lang="nl-NL" sz="1100">
              <a:solidFill>
                <a:schemeClr val="lt1"/>
              </a:solidFill>
              <a:effectLst/>
              <a:latin typeface="+mn-lt"/>
              <a:ea typeface="+mn-ea"/>
              <a:cs typeface="+mn-cs"/>
            </a:rPr>
            <a:t>10 (Goed) = Inschrijver heeft gevraagde vrijwel geheel in beschouwing genomen en vrijwel geheel uitgewerkt. De uitwerking sluit grotendeels aan bij de aard van de gevraagde dienstverlening/oplossing. </a:t>
          </a:r>
        </a:p>
        <a:p>
          <a:r>
            <a:rPr lang="nl-NL" sz="1100">
              <a:solidFill>
                <a:schemeClr val="lt1"/>
              </a:solidFill>
              <a:effectLst/>
              <a:latin typeface="+mn-lt"/>
              <a:ea typeface="+mn-ea"/>
              <a:cs typeface="+mn-cs"/>
            </a:rPr>
            <a:t> </a:t>
          </a:r>
        </a:p>
        <a:p>
          <a:pPr lvl="0"/>
          <a:r>
            <a:rPr lang="nl-NL" sz="1100">
              <a:solidFill>
                <a:schemeClr val="lt1"/>
              </a:solidFill>
              <a:effectLst/>
              <a:latin typeface="+mn-lt"/>
              <a:ea typeface="+mn-ea"/>
              <a:cs typeface="+mn-cs"/>
            </a:rPr>
            <a:t>13 (Uitmuntend) = Inschrijver heeft het gevraagde geheel in beschouwing genomen en volledig uitgewerkt. De uitwerking getuigt van inlevingsvermogen in de situatie en vraagstelling van Aanbestedende dienst. De uitwerking sluit volledig aan bij de aard van de gevraagde dienstverlening/oplossing. </a:t>
          </a:r>
        </a:p>
        <a:p>
          <a:pPr algn="l"/>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97B5D-8D2B-4F44-B410-27F770CB3C96}">
  <dimension ref="B3:AF25"/>
  <sheetViews>
    <sheetView tabSelected="1" zoomScaleNormal="100" workbookViewId="0">
      <selection activeCell="D10" sqref="D10"/>
    </sheetView>
  </sheetViews>
  <sheetFormatPr defaultRowHeight="14.25" x14ac:dyDescent="0.2"/>
  <cols>
    <col min="3" max="3" width="9.296875" customWidth="1"/>
    <col min="4" max="4" width="69.8984375" bestFit="1" customWidth="1"/>
  </cols>
  <sheetData>
    <row r="3" spans="2:32" ht="15.75" x14ac:dyDescent="0.25">
      <c r="J3" s="21" t="s">
        <v>9</v>
      </c>
      <c r="K3" s="21"/>
      <c r="L3" s="21"/>
      <c r="M3" s="20"/>
      <c r="N3" s="21" t="s">
        <v>10</v>
      </c>
      <c r="O3" s="21"/>
      <c r="P3" s="21"/>
      <c r="Q3" s="20"/>
      <c r="R3" s="21" t="s">
        <v>11</v>
      </c>
      <c r="S3" s="21"/>
      <c r="T3" s="2"/>
      <c r="V3" s="21" t="s">
        <v>12</v>
      </c>
      <c r="W3" s="21"/>
      <c r="X3" s="2"/>
      <c r="Z3" s="21" t="s">
        <v>13</v>
      </c>
      <c r="AA3" s="21"/>
      <c r="AB3" s="2"/>
      <c r="AD3" s="21" t="s">
        <v>14</v>
      </c>
      <c r="AE3" s="21"/>
      <c r="AF3" s="2"/>
    </row>
    <row r="4" spans="2:32" ht="23.25" x14ac:dyDescent="0.35">
      <c r="B4" s="24" t="s">
        <v>7</v>
      </c>
      <c r="D4" s="24" t="s">
        <v>15</v>
      </c>
      <c r="J4" s="2"/>
      <c r="K4" s="2"/>
      <c r="L4" s="2"/>
      <c r="M4" s="3"/>
      <c r="N4" s="2"/>
      <c r="O4" s="2"/>
      <c r="P4" s="2"/>
      <c r="Q4" s="3"/>
      <c r="R4" s="2"/>
      <c r="S4" s="2"/>
      <c r="T4" s="2"/>
      <c r="V4" s="2"/>
      <c r="W4" s="2"/>
      <c r="X4" s="2"/>
      <c r="Z4" s="2"/>
      <c r="AA4" s="2"/>
      <c r="AB4" s="2"/>
      <c r="AD4" s="2"/>
      <c r="AE4" s="2"/>
      <c r="AF4" s="2"/>
    </row>
    <row r="5" spans="2:32" ht="15.75" x14ac:dyDescent="0.25">
      <c r="B5" s="1"/>
      <c r="C5" s="1" t="s">
        <v>8</v>
      </c>
      <c r="G5" s="23" t="s">
        <v>1</v>
      </c>
      <c r="J5" s="2"/>
      <c r="K5" s="2"/>
      <c r="L5" s="2"/>
      <c r="M5" s="3"/>
      <c r="N5" s="2"/>
      <c r="O5" s="2"/>
      <c r="P5" s="2"/>
      <c r="Q5" s="3"/>
      <c r="R5" s="2"/>
      <c r="S5" s="2"/>
      <c r="T5" s="2"/>
      <c r="V5" s="2"/>
      <c r="W5" s="2"/>
      <c r="X5" s="2"/>
      <c r="Z5" s="2"/>
      <c r="AA5" s="2"/>
      <c r="AB5" s="2"/>
      <c r="AD5" s="2"/>
      <c r="AE5" s="2"/>
      <c r="AF5" s="2"/>
    </row>
    <row r="6" spans="2:32" x14ac:dyDescent="0.2">
      <c r="C6" s="4">
        <v>1</v>
      </c>
      <c r="D6" t="s">
        <v>19</v>
      </c>
      <c r="E6" t="s">
        <v>20</v>
      </c>
      <c r="G6" s="22">
        <v>1</v>
      </c>
      <c r="J6" s="2"/>
      <c r="K6" s="2"/>
      <c r="L6" s="2"/>
      <c r="M6" s="3"/>
      <c r="N6" s="2"/>
      <c r="O6" s="2"/>
      <c r="P6" s="2"/>
      <c r="Q6" s="3"/>
      <c r="R6" s="2"/>
      <c r="S6" s="2"/>
      <c r="T6" s="2"/>
      <c r="V6" s="2"/>
      <c r="W6" s="2"/>
      <c r="X6" s="2"/>
      <c r="Z6" s="2"/>
      <c r="AA6" s="2"/>
      <c r="AB6" s="2"/>
      <c r="AD6" s="2"/>
      <c r="AE6" s="2"/>
      <c r="AF6" s="2"/>
    </row>
    <row r="7" spans="2:32" x14ac:dyDescent="0.2">
      <c r="C7" s="4">
        <v>2</v>
      </c>
      <c r="D7" t="s">
        <v>3</v>
      </c>
      <c r="E7" t="s">
        <v>20</v>
      </c>
      <c r="G7" s="22">
        <v>1</v>
      </c>
      <c r="J7" s="2"/>
      <c r="K7" s="2"/>
      <c r="L7" s="2"/>
      <c r="M7" s="3"/>
      <c r="N7" s="2"/>
      <c r="O7" s="2"/>
      <c r="P7" s="2"/>
      <c r="Q7" s="3"/>
      <c r="R7" s="2"/>
      <c r="S7" s="2"/>
      <c r="T7" s="2"/>
      <c r="V7" s="2"/>
      <c r="W7" s="2"/>
      <c r="X7" s="2"/>
      <c r="Z7" s="2"/>
      <c r="AA7" s="2"/>
      <c r="AB7" s="2"/>
      <c r="AD7" s="2"/>
      <c r="AE7" s="2"/>
      <c r="AF7" s="2"/>
    </row>
    <row r="8" spans="2:32" x14ac:dyDescent="0.2">
      <c r="C8" s="4">
        <v>3</v>
      </c>
      <c r="D8" t="s">
        <v>4</v>
      </c>
      <c r="E8" t="s">
        <v>20</v>
      </c>
      <c r="G8" s="22">
        <v>0.7</v>
      </c>
      <c r="J8" s="2"/>
      <c r="K8" s="2"/>
      <c r="L8" s="2"/>
      <c r="M8" s="3"/>
      <c r="N8" s="2"/>
      <c r="O8" s="2"/>
      <c r="P8" s="2"/>
      <c r="Q8" s="3"/>
      <c r="R8" s="2"/>
      <c r="S8" s="2"/>
      <c r="T8" s="2"/>
      <c r="V8" s="2"/>
      <c r="W8" s="2"/>
      <c r="X8" s="2"/>
      <c r="Z8" s="2"/>
      <c r="AA8" s="2"/>
      <c r="AB8" s="2"/>
      <c r="AD8" s="2"/>
      <c r="AE8" s="2"/>
      <c r="AF8" s="2"/>
    </row>
    <row r="9" spans="2:32" x14ac:dyDescent="0.2">
      <c r="C9" s="4">
        <v>4</v>
      </c>
      <c r="D9" t="s">
        <v>5</v>
      </c>
      <c r="E9" t="s">
        <v>20</v>
      </c>
      <c r="G9" s="22">
        <v>0.5</v>
      </c>
      <c r="J9" s="2"/>
      <c r="K9" s="2"/>
      <c r="L9" s="2"/>
      <c r="M9" s="3"/>
      <c r="N9" s="2"/>
      <c r="O9" s="2"/>
      <c r="P9" s="2"/>
      <c r="Q9" s="3"/>
      <c r="R9" s="2"/>
      <c r="S9" s="2"/>
      <c r="T9" s="2"/>
      <c r="V9" s="2"/>
      <c r="W9" s="2"/>
      <c r="X9" s="2"/>
      <c r="Z9" s="2"/>
      <c r="AA9" s="2"/>
      <c r="AB9" s="2"/>
      <c r="AD9" s="2"/>
      <c r="AE9" s="2"/>
      <c r="AF9" s="2"/>
    </row>
    <row r="10" spans="2:32" x14ac:dyDescent="0.2">
      <c r="C10" s="4">
        <v>5</v>
      </c>
      <c r="D10" t="s">
        <v>6</v>
      </c>
      <c r="E10" t="s">
        <v>20</v>
      </c>
      <c r="G10" s="22">
        <v>0.7</v>
      </c>
      <c r="J10" s="2"/>
      <c r="K10" s="2"/>
      <c r="L10" s="2"/>
      <c r="M10" s="3"/>
      <c r="N10" s="2"/>
      <c r="O10" s="2"/>
      <c r="P10" s="2"/>
      <c r="Q10" s="3"/>
      <c r="R10" s="2"/>
      <c r="S10" s="2"/>
      <c r="T10" s="2"/>
      <c r="V10" s="2"/>
      <c r="W10" s="2"/>
      <c r="X10" s="2"/>
      <c r="Z10" s="2"/>
      <c r="AA10" s="2"/>
      <c r="AB10" s="2"/>
      <c r="AD10" s="2"/>
      <c r="AE10" s="2"/>
      <c r="AF10" s="2"/>
    </row>
    <row r="11" spans="2:32" x14ac:dyDescent="0.2">
      <c r="E11" s="5"/>
      <c r="F11" s="5"/>
      <c r="M11" s="3"/>
      <c r="Q11" s="3"/>
    </row>
    <row r="12" spans="2:32" x14ac:dyDescent="0.2">
      <c r="C12" t="s">
        <v>0</v>
      </c>
      <c r="J12" s="3"/>
      <c r="K12" s="6">
        <f>SUM(J6:J10)</f>
        <v>0</v>
      </c>
      <c r="L12" s="6"/>
      <c r="M12" s="7"/>
      <c r="N12" s="3"/>
      <c r="O12" s="6">
        <f>SUM(N6:N10)</f>
        <v>0</v>
      </c>
      <c r="P12" s="6"/>
      <c r="Q12" s="7"/>
      <c r="R12" s="3"/>
      <c r="S12" s="6">
        <f>SUM(R6:R10)</f>
        <v>0</v>
      </c>
      <c r="T12" s="6"/>
      <c r="U12" s="3"/>
      <c r="V12" s="3"/>
      <c r="W12" s="6">
        <f>SUM(V6:V10)</f>
        <v>0</v>
      </c>
      <c r="X12" s="6"/>
      <c r="Y12" s="3"/>
      <c r="Z12" s="3"/>
      <c r="AA12" s="6">
        <f>SUM(Z6:Z10)</f>
        <v>0</v>
      </c>
      <c r="AB12" s="6"/>
      <c r="AD12" s="3"/>
      <c r="AE12" s="6">
        <f>SUM(AD6:AD10)</f>
        <v>0</v>
      </c>
      <c r="AF12" s="6"/>
    </row>
    <row r="13" spans="2:32" ht="15.75" x14ac:dyDescent="0.25">
      <c r="C13" s="1" t="s">
        <v>2</v>
      </c>
      <c r="D13" s="1"/>
      <c r="E13" s="1"/>
      <c r="F13" s="1"/>
      <c r="G13" s="8"/>
      <c r="H13" s="9"/>
      <c r="I13" s="10"/>
      <c r="J13" s="11"/>
      <c r="K13" s="12"/>
      <c r="L13" s="13">
        <f>K12*G6</f>
        <v>0</v>
      </c>
      <c r="M13" s="12"/>
      <c r="N13" s="11"/>
      <c r="O13" s="13"/>
      <c r="P13" s="13">
        <f>O12*G6</f>
        <v>0</v>
      </c>
      <c r="Q13" s="13"/>
      <c r="R13" s="14"/>
      <c r="S13" s="13"/>
      <c r="T13" s="13">
        <f>S12*G6</f>
        <v>0</v>
      </c>
      <c r="U13" s="11"/>
      <c r="V13" s="14"/>
      <c r="W13" s="13"/>
      <c r="X13" s="13">
        <f>W12*G6</f>
        <v>0</v>
      </c>
      <c r="Y13" s="11"/>
      <c r="Z13" s="14"/>
      <c r="AA13" s="13"/>
      <c r="AB13" s="13">
        <f>AA12*G6</f>
        <v>0</v>
      </c>
      <c r="AD13" s="14"/>
      <c r="AE13" s="13"/>
      <c r="AF13" s="13">
        <f>AE12*L12</f>
        <v>0</v>
      </c>
    </row>
    <row r="14" spans="2:32" x14ac:dyDescent="0.2">
      <c r="B14" s="3"/>
      <c r="C14" s="3"/>
      <c r="D14" s="3"/>
      <c r="E14" s="3"/>
      <c r="F14" s="3"/>
      <c r="G14" s="15"/>
      <c r="H14" s="16"/>
      <c r="I14" s="3"/>
      <c r="J14" s="3"/>
      <c r="K14" s="7"/>
      <c r="L14" s="7"/>
      <c r="M14" s="7"/>
      <c r="N14" s="3"/>
      <c r="O14" s="7"/>
      <c r="P14" s="7"/>
      <c r="Q14" s="7"/>
      <c r="R14" s="3"/>
      <c r="S14" s="7"/>
      <c r="T14" s="7"/>
      <c r="U14" s="3"/>
      <c r="V14" s="3"/>
      <c r="W14" s="7"/>
      <c r="X14" s="7"/>
      <c r="Y14" s="3"/>
      <c r="Z14" s="3"/>
      <c r="AA14" s="7"/>
      <c r="AB14" s="7"/>
      <c r="AD14" s="3"/>
      <c r="AE14" s="7"/>
      <c r="AF14" s="7"/>
    </row>
    <row r="15" spans="2:32" x14ac:dyDescent="0.2">
      <c r="G15" s="17"/>
      <c r="H15" s="18"/>
      <c r="J15" s="3"/>
      <c r="K15" s="7"/>
      <c r="L15" s="7"/>
      <c r="M15" s="7"/>
      <c r="N15" s="3"/>
      <c r="O15" s="7"/>
      <c r="P15" s="7"/>
      <c r="Q15" s="7"/>
      <c r="R15" s="3"/>
      <c r="S15" s="7"/>
      <c r="T15" s="7"/>
      <c r="U15" s="3"/>
      <c r="V15" s="3"/>
      <c r="W15" s="7"/>
      <c r="X15" s="7"/>
      <c r="Y15" s="3"/>
      <c r="Z15" s="3"/>
      <c r="AA15" s="7"/>
      <c r="AB15" s="7"/>
      <c r="AD15" s="3"/>
      <c r="AE15" s="7"/>
      <c r="AF15" s="7"/>
    </row>
    <row r="16" spans="2:32" x14ac:dyDescent="0.2">
      <c r="B16" s="3"/>
      <c r="C16" s="3"/>
      <c r="D16" s="3"/>
      <c r="E16" s="3"/>
      <c r="F16" s="3"/>
      <c r="G16" s="3"/>
      <c r="H16" s="19"/>
      <c r="I16" s="3"/>
      <c r="J16" s="3"/>
      <c r="K16" s="3"/>
      <c r="L16" s="11"/>
      <c r="M16" s="3"/>
      <c r="N16" s="3"/>
      <c r="O16" s="3"/>
      <c r="P16" s="11"/>
      <c r="Q16" s="3"/>
      <c r="R16" s="3"/>
      <c r="S16" s="3"/>
      <c r="T16" s="11"/>
      <c r="U16" s="3"/>
      <c r="V16" s="3"/>
      <c r="W16" s="3"/>
      <c r="X16" s="11"/>
      <c r="Y16" s="3"/>
      <c r="Z16" s="3"/>
      <c r="AA16" s="3"/>
      <c r="AB16" s="11"/>
    </row>
    <row r="21" spans="3:32" x14ac:dyDescent="0.2">
      <c r="C21" s="4">
        <v>1</v>
      </c>
      <c r="D21" t="s">
        <v>16</v>
      </c>
      <c r="G21" s="22"/>
      <c r="J21" s="2"/>
      <c r="K21" s="2"/>
      <c r="L21" s="2"/>
      <c r="M21" s="3"/>
      <c r="N21" s="2"/>
      <c r="O21" s="2"/>
      <c r="P21" s="2"/>
      <c r="Q21" s="3"/>
      <c r="R21" s="2"/>
      <c r="S21" s="2"/>
      <c r="T21" s="2"/>
      <c r="V21" s="2"/>
      <c r="W21" s="2"/>
      <c r="X21" s="2"/>
      <c r="Z21" s="2"/>
      <c r="AA21" s="2"/>
      <c r="AB21" s="2"/>
      <c r="AD21" s="2"/>
      <c r="AE21" s="2"/>
      <c r="AF21" s="2"/>
    </row>
    <row r="25" spans="3:32" ht="38.25" x14ac:dyDescent="0.2">
      <c r="C25" s="25" t="s">
        <v>17</v>
      </c>
      <c r="D25" s="26" t="s">
        <v>18</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Gemeente Leudal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Feline Molenaar</dc:creator>
  <cp:lastModifiedBy>Feline Molenaar</cp:lastModifiedBy>
  <dcterms:created xsi:type="dcterms:W3CDTF">2024-01-10T15:18:41Z</dcterms:created>
  <dcterms:modified xsi:type="dcterms:W3CDTF">2024-05-03T07:43:04Z</dcterms:modified>
</cp:coreProperties>
</file>