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anisatie\KDV\Website\Content\Werk &amp; Inkomen\"/>
    </mc:Choice>
  </mc:AlternateContent>
  <xr:revisionPtr revIDLastSave="0" documentId="8_{1EE51754-E2C6-4985-9918-7F6E732F3A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 l="1"/>
  <c r="E10" i="1"/>
  <c r="E14" i="1" l="1"/>
  <c r="F11" i="1"/>
  <c r="E35" i="1" l="1"/>
  <c r="F35" i="1"/>
  <c r="E31" i="1"/>
  <c r="F31" i="1"/>
  <c r="E32" i="1"/>
  <c r="F32" i="1"/>
  <c r="F26" i="1"/>
  <c r="E25" i="1"/>
  <c r="F25" i="1"/>
  <c r="E26" i="1"/>
  <c r="E27" i="1"/>
  <c r="F27" i="1"/>
  <c r="F20" i="1"/>
  <c r="E20" i="1"/>
  <c r="F19" i="1"/>
  <c r="E19" i="1"/>
  <c r="F18" i="1"/>
  <c r="E18" i="1"/>
  <c r="F17" i="1"/>
  <c r="E17" i="1"/>
  <c r="F14" i="1"/>
  <c r="F13" i="1"/>
  <c r="E13" i="1"/>
  <c r="F12" i="1"/>
  <c r="F10" i="1"/>
  <c r="E39" i="1"/>
  <c r="F39" i="1"/>
  <c r="E40" i="1"/>
  <c r="F40" i="1"/>
  <c r="E41" i="1"/>
  <c r="F41" i="1"/>
  <c r="E42" i="1"/>
  <c r="F42" i="1"/>
  <c r="D39" i="1"/>
  <c r="E5" i="1"/>
  <c r="F5" i="1"/>
  <c r="E6" i="1"/>
  <c r="F6" i="1"/>
  <c r="E7" i="1"/>
  <c r="F7" i="1"/>
  <c r="F4" i="1"/>
  <c r="E4" i="1"/>
  <c r="D4" i="1"/>
  <c r="D41" i="1" l="1"/>
  <c r="D18" i="1" l="1"/>
  <c r="D19" i="1"/>
  <c r="D20" i="1"/>
  <c r="C18" i="1"/>
  <c r="C19" i="1"/>
  <c r="C20" i="1"/>
  <c r="C17" i="1" l="1"/>
  <c r="D17" i="1"/>
  <c r="D40" i="1" l="1"/>
  <c r="D42" i="1"/>
  <c r="D35" i="1"/>
  <c r="D32" i="1"/>
  <c r="D31" i="1"/>
  <c r="D27" i="1"/>
  <c r="D26" i="1"/>
  <c r="D25" i="1"/>
  <c r="D14" i="1"/>
  <c r="D13" i="1"/>
  <c r="D12" i="1"/>
  <c r="D11" i="1"/>
  <c r="D10" i="1"/>
  <c r="D7" i="1"/>
  <c r="D6" i="1"/>
  <c r="D5" i="1"/>
  <c r="C4" i="1"/>
  <c r="C35" i="1"/>
  <c r="C32" i="1"/>
  <c r="C31" i="1"/>
  <c r="C27" i="1"/>
  <c r="C26" i="1"/>
  <c r="C25" i="1"/>
  <c r="C11" i="1"/>
  <c r="C12" i="1"/>
  <c r="C13" i="1"/>
  <c r="C14" i="1"/>
  <c r="C10" i="1"/>
  <c r="C5" i="1"/>
  <c r="C6" i="1"/>
  <c r="C7" i="1"/>
</calcChain>
</file>

<file path=xl/sharedStrings.xml><?xml version="1.0" encoding="utf-8"?>
<sst xmlns="http://schemas.openxmlformats.org/spreadsheetml/2006/main" count="41" uniqueCount="41">
  <si>
    <t>a. alleenstaande, indien hij 18, 19 of 20 jaar is</t>
  </si>
  <si>
    <t>b. alleenstaande, indien hij 21 jaar of ouder is</t>
  </si>
  <si>
    <t>c. alleenstaande ouder, indien hij 18, 19 of 20 jaar is</t>
  </si>
  <si>
    <t>d. alleenstaande ouder, indien hij 21 jaar of ouder is</t>
  </si>
  <si>
    <t>a. alleenstaande</t>
  </si>
  <si>
    <t>b. alleenstaande ouder</t>
  </si>
  <si>
    <t xml:space="preserve">a. alleenstaande of alleenstaande ouder </t>
  </si>
  <si>
    <t>18-jarige</t>
  </si>
  <si>
    <t>19-jarige</t>
  </si>
  <si>
    <t>20-jarige</t>
  </si>
  <si>
    <t>a. gehuwden, beide 18,19 of 20 jaar, zonder t.l.k. kinderen</t>
  </si>
  <si>
    <t>b. gehuwden, één 18, 19 of 20 jaar, ander 21+, zonder t.l.k.kinderen</t>
  </si>
  <si>
    <t>c. gehuwden, beide 18,19 of 20 jaar, met t.l.k.kinderen</t>
  </si>
  <si>
    <t>d. gehuwden, één 18,19 of 20 jaar, ander 21+  met t.l.k. kinderen</t>
  </si>
  <si>
    <t>e. gehuwden, beide 21 jaar tot pensioengerechtigde leeftijd</t>
  </si>
  <si>
    <t xml:space="preserve">Normen gehuwden 18 jaar tot pensioengerechtigde leeftijd </t>
  </si>
  <si>
    <t>Normen alleenstaande en alleenstaande ouder 18 jaar tot pensioengerechtigde leeftijd</t>
  </si>
  <si>
    <t>Alleenstaand</t>
  </si>
  <si>
    <t>b. gehuwden</t>
  </si>
  <si>
    <t xml:space="preserve">      IIT</t>
  </si>
  <si>
    <t xml:space="preserve">Normen pensioengerechtigde leeftijd </t>
  </si>
  <si>
    <t xml:space="preserve">Normen in inrichting inclusief verhoging </t>
  </si>
  <si>
    <t>Percentages verlagingen (geen woonlasten of schoolverlater)</t>
  </si>
  <si>
    <t xml:space="preserve">Tweepersoonshuishouden </t>
  </si>
  <si>
    <t xml:space="preserve">Driepersoonshuishouden </t>
  </si>
  <si>
    <t>All. Ouder</t>
  </si>
  <si>
    <t>Gehuwden</t>
  </si>
  <si>
    <t>Vierpersoonshuishouden</t>
  </si>
  <si>
    <t xml:space="preserve">Vijfpersoonshuishouden </t>
  </si>
  <si>
    <t xml:space="preserve">     PW</t>
  </si>
  <si>
    <t>c. gehuwden, waarvan één of beiden pensioengerechtigd zijn</t>
  </si>
  <si>
    <t>Kostendelersnorm 21 tot pensioengerechtigde leeftijd  p.p.*</t>
  </si>
  <si>
    <t>Alleenst.</t>
  </si>
  <si>
    <t>Alleenst. Ouder/Echtpaar</t>
  </si>
  <si>
    <t xml:space="preserve">    BB </t>
  </si>
  <si>
    <t xml:space="preserve">    NB. Voor pensioengerechtigden gelden afwijkende kostendelersnormen</t>
  </si>
  <si>
    <t>21-jarige en ouder</t>
  </si>
  <si>
    <t>* Voor gehuwden met één partner &lt; 21 en pensioengerechtigden geldt een afwijkende kostendelersnorm. Zie Schulinck.</t>
  </si>
  <si>
    <t>Vermogensgrens per 1-1-2024</t>
  </si>
  <si>
    <t>Wettelijk bruto minimumloon per 1-1-2024  Verordening Meedoen en CZM</t>
  </si>
  <si>
    <t>NORMENTABEL BB &amp; MINIMAREGELINGEN etc. januari 2024 (NETTO BEDRAGEN EXCL. VAKANTIETOESLAG)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</si>
</sst>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9" fontId="3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9" fontId="7" fillId="0" borderId="1" xfId="2" applyNumberFormat="1" applyFont="1" applyBorder="1" applyAlignment="1" applyProtection="1">
      <alignment horizontal="left"/>
    </xf>
    <xf numFmtId="9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5" fillId="0" borderId="1" xfId="0" applyFont="1" applyBorder="1"/>
    <xf numFmtId="0" fontId="0" fillId="0" borderId="1" xfId="0" applyBorder="1"/>
    <xf numFmtId="9" fontId="3" fillId="0" borderId="1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/>
    <xf numFmtId="0" fontId="9" fillId="0" borderId="1" xfId="0" applyFont="1" applyBorder="1"/>
    <xf numFmtId="9" fontId="3" fillId="0" borderId="2" xfId="0" applyNumberFormat="1" applyFont="1" applyBorder="1" applyAlignment="1">
      <alignment horizontal="right" wrapText="1"/>
    </xf>
    <xf numFmtId="9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8" fontId="6" fillId="0" borderId="1" xfId="0" applyNumberFormat="1" applyFont="1" applyBorder="1"/>
    <xf numFmtId="164" fontId="6" fillId="0" borderId="2" xfId="0" applyNumberFormat="1" applyFont="1" applyBorder="1" applyAlignment="1">
      <alignment wrapText="1"/>
    </xf>
    <xf numFmtId="165" fontId="0" fillId="0" borderId="1" xfId="1" applyFont="1" applyBorder="1"/>
    <xf numFmtId="165" fontId="6" fillId="0" borderId="1" xfId="1" applyFont="1" applyBorder="1" applyAlignment="1">
      <alignment wrapText="1"/>
    </xf>
    <xf numFmtId="165" fontId="8" fillId="0" borderId="1" xfId="1" applyFont="1" applyBorder="1" applyAlignment="1">
      <alignment wrapText="1"/>
    </xf>
    <xf numFmtId="165" fontId="6" fillId="0" borderId="1" xfId="1" applyFont="1" applyBorder="1"/>
    <xf numFmtId="165" fontId="10" fillId="0" borderId="1" xfId="1" applyFont="1" applyBorder="1" applyAlignment="1">
      <alignment wrapText="1"/>
    </xf>
    <xf numFmtId="9" fontId="3" fillId="0" borderId="2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 wrapText="1"/>
    </xf>
    <xf numFmtId="9" fontId="3" fillId="0" borderId="2" xfId="0" applyNumberFormat="1" applyFont="1" applyBorder="1" applyAlignment="1">
      <alignment horizontal="right" wrapText="1"/>
    </xf>
    <xf numFmtId="9" fontId="3" fillId="0" borderId="3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wrapText="1"/>
    </xf>
    <xf numFmtId="9" fontId="11" fillId="0" borderId="1" xfId="0" applyNumberFormat="1" applyFont="1" applyBorder="1" applyAlignment="1">
      <alignment horizontal="right" wrapText="1"/>
    </xf>
  </cellXfs>
  <cellStyles count="3">
    <cellStyle name="Euro" xfId="1" xr:uid="{00000000-0005-0000-0000-000000000000}"/>
    <cellStyle name="Hyperlink" xfId="2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ndboekwwb.nl/show_wetteksten.php?action=toonArtikel&amp;type_id=wetten&amp;groep_id=wet_wwb&amp;artikel_id=96" TargetMode="External"/><Relationship Id="rId2" Type="http://schemas.openxmlformats.org/officeDocument/2006/relationships/hyperlink" Target="http://www.handboekwwb.nl/show_wetteksten.php?action=toonArtikel&amp;type_id=wetten&amp;groep_id=wet_wwb&amp;artikel_id=95" TargetMode="External"/><Relationship Id="rId1" Type="http://schemas.openxmlformats.org/officeDocument/2006/relationships/hyperlink" Target="http://www.handboekwwb.nl/show_wetteksten.php?action=toonArtikel&amp;type_id=wetten&amp;groep_id=wet_wwb&amp;artikel_id=9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="70" zoomScaleNormal="70" workbookViewId="0">
      <selection activeCell="A35" sqref="A35"/>
    </sheetView>
  </sheetViews>
  <sheetFormatPr defaultColWidth="8.81640625" defaultRowHeight="12.5" x14ac:dyDescent="0.25"/>
  <cols>
    <col min="1" max="1" width="109.7265625" style="14" customWidth="1"/>
    <col min="2" max="2" width="13.26953125" style="14" customWidth="1"/>
    <col min="3" max="3" width="11.81640625" style="14" customWidth="1"/>
    <col min="4" max="4" width="12.26953125" style="14" customWidth="1"/>
    <col min="5" max="5" width="12.7265625" style="14" customWidth="1"/>
    <col min="6" max="6" width="13.26953125" style="14" customWidth="1"/>
    <col min="7" max="16384" width="8.81640625" style="14"/>
  </cols>
  <sheetData>
    <row r="1" spans="1:6" ht="15.5" x14ac:dyDescent="0.35">
      <c r="A1" s="13" t="s">
        <v>40</v>
      </c>
      <c r="B1" s="23" t="s">
        <v>29</v>
      </c>
      <c r="C1" s="23" t="s">
        <v>19</v>
      </c>
      <c r="D1" s="23" t="s">
        <v>34</v>
      </c>
    </row>
    <row r="2" spans="1:6" x14ac:dyDescent="0.25">
      <c r="A2" s="3"/>
      <c r="B2" s="36">
        <v>1</v>
      </c>
      <c r="C2" s="34">
        <v>1.01</v>
      </c>
      <c r="D2" s="31">
        <v>1.2</v>
      </c>
      <c r="E2" s="31">
        <v>1.1000000000000001</v>
      </c>
      <c r="F2" s="31">
        <v>1.3</v>
      </c>
    </row>
    <row r="3" spans="1:6" ht="15" customHeight="1" x14ac:dyDescent="0.3">
      <c r="A3" s="18" t="s">
        <v>16</v>
      </c>
      <c r="B3" s="36"/>
      <c r="C3" s="35"/>
      <c r="D3" s="32"/>
      <c r="E3" s="32"/>
      <c r="F3" s="32"/>
    </row>
    <row r="4" spans="1:6" ht="15" customHeight="1" x14ac:dyDescent="0.25">
      <c r="A4" s="4" t="s">
        <v>0</v>
      </c>
      <c r="B4" s="27">
        <v>301.08999999999997</v>
      </c>
      <c r="C4" s="27">
        <f>$B4*C$2</f>
        <v>304.10089999999997</v>
      </c>
      <c r="D4" s="27">
        <f>$B4*D$2</f>
        <v>361.30799999999994</v>
      </c>
      <c r="E4" s="27">
        <f>$B4*E$2</f>
        <v>331.19900000000001</v>
      </c>
      <c r="F4" s="27">
        <f>$B4*F$2</f>
        <v>391.41699999999997</v>
      </c>
    </row>
    <row r="5" spans="1:6" s="12" customFormat="1" ht="15" customHeight="1" x14ac:dyDescent="0.25">
      <c r="A5" s="12" t="s">
        <v>1</v>
      </c>
      <c r="B5" s="28">
        <v>1219.6400000000001</v>
      </c>
      <c r="C5" s="28">
        <f>B5*C$2</f>
        <v>1231.8364000000001</v>
      </c>
      <c r="D5" s="28">
        <f t="shared" ref="D5:F7" si="0">$B5*D$2</f>
        <v>1463.568</v>
      </c>
      <c r="E5" s="27">
        <f t="shared" si="0"/>
        <v>1341.6040000000003</v>
      </c>
      <c r="F5" s="27">
        <f t="shared" si="0"/>
        <v>1585.5320000000002</v>
      </c>
    </row>
    <row r="6" spans="1:6" ht="15" customHeight="1" x14ac:dyDescent="0.25">
      <c r="A6" s="4" t="s">
        <v>2</v>
      </c>
      <c r="B6" s="27">
        <v>301.08999999999997</v>
      </c>
      <c r="C6" s="27">
        <f>B6*C$2</f>
        <v>304.10089999999997</v>
      </c>
      <c r="D6" s="27">
        <f t="shared" si="0"/>
        <v>361.30799999999994</v>
      </c>
      <c r="E6" s="27">
        <f t="shared" si="0"/>
        <v>331.19900000000001</v>
      </c>
      <c r="F6" s="27">
        <f t="shared" si="0"/>
        <v>391.41699999999997</v>
      </c>
    </row>
    <row r="7" spans="1:6" ht="15" customHeight="1" x14ac:dyDescent="0.25">
      <c r="A7" s="4" t="s">
        <v>3</v>
      </c>
      <c r="B7" s="27">
        <v>1219.6400000000001</v>
      </c>
      <c r="C7" s="27">
        <f>B7*C$2</f>
        <v>1231.8364000000001</v>
      </c>
      <c r="D7" s="27">
        <f t="shared" si="0"/>
        <v>1463.568</v>
      </c>
      <c r="E7" s="27">
        <f t="shared" si="0"/>
        <v>1341.6040000000003</v>
      </c>
      <c r="F7" s="27">
        <f t="shared" si="0"/>
        <v>1585.5320000000002</v>
      </c>
    </row>
    <row r="8" spans="1:6" ht="15" customHeight="1" x14ac:dyDescent="0.3">
      <c r="A8" s="2"/>
      <c r="B8" s="33">
        <v>1</v>
      </c>
      <c r="C8" s="33">
        <v>1.01</v>
      </c>
      <c r="D8" s="31">
        <v>1.2</v>
      </c>
      <c r="E8" s="31">
        <v>1.1000000000000001</v>
      </c>
      <c r="F8" s="31">
        <v>1.3</v>
      </c>
    </row>
    <row r="9" spans="1:6" ht="15" customHeight="1" x14ac:dyDescent="0.3">
      <c r="A9" s="19" t="s">
        <v>15</v>
      </c>
      <c r="B9" s="33"/>
      <c r="C9" s="33"/>
      <c r="D9" s="32"/>
      <c r="E9" s="32"/>
      <c r="F9" s="32"/>
    </row>
    <row r="10" spans="1:6" ht="15" customHeight="1" x14ac:dyDescent="0.25">
      <c r="A10" s="4" t="s">
        <v>10</v>
      </c>
      <c r="B10" s="27">
        <v>602.19000000000005</v>
      </c>
      <c r="C10" s="27">
        <f>B10*C$2</f>
        <v>608.21190000000001</v>
      </c>
      <c r="D10" s="27">
        <f t="shared" ref="D10:F20" si="1">$B10*D$2</f>
        <v>722.62800000000004</v>
      </c>
      <c r="E10" s="26">
        <f>$B10*E$2</f>
        <v>662.40900000000011</v>
      </c>
      <c r="F10" s="26">
        <f t="shared" si="1"/>
        <v>782.84700000000009</v>
      </c>
    </row>
    <row r="11" spans="1:6" ht="15" customHeight="1" x14ac:dyDescent="0.25">
      <c r="A11" s="4" t="s">
        <v>11</v>
      </c>
      <c r="B11" s="27">
        <v>1172.26</v>
      </c>
      <c r="C11" s="27">
        <f>B11*C$2</f>
        <v>1183.9826</v>
      </c>
      <c r="D11" s="27">
        <f t="shared" si="1"/>
        <v>1406.712</v>
      </c>
      <c r="E11" s="27">
        <f t="shared" si="1"/>
        <v>1289.4860000000001</v>
      </c>
      <c r="F11" s="26">
        <f>$B11*F$2</f>
        <v>1523.9380000000001</v>
      </c>
    </row>
    <row r="12" spans="1:6" ht="15" customHeight="1" x14ac:dyDescent="0.25">
      <c r="A12" s="4" t="s">
        <v>12</v>
      </c>
      <c r="B12" s="27">
        <v>950.66</v>
      </c>
      <c r="C12" s="27">
        <f>B12*C$2</f>
        <v>960.16660000000002</v>
      </c>
      <c r="D12" s="27">
        <f t="shared" si="1"/>
        <v>1140.7919999999999</v>
      </c>
      <c r="E12" s="26">
        <f>$B12*E$2</f>
        <v>1045.7260000000001</v>
      </c>
      <c r="F12" s="26">
        <f t="shared" si="1"/>
        <v>1235.8579999999999</v>
      </c>
    </row>
    <row r="13" spans="1:6" ht="15" customHeight="1" x14ac:dyDescent="0.25">
      <c r="A13" s="4" t="s">
        <v>13</v>
      </c>
      <c r="B13" s="27">
        <v>1520.73</v>
      </c>
      <c r="C13" s="27">
        <f>B13*C$2</f>
        <v>1535.9373000000001</v>
      </c>
      <c r="D13" s="27">
        <f t="shared" si="1"/>
        <v>1824.876</v>
      </c>
      <c r="E13" s="26">
        <f t="shared" si="1"/>
        <v>1672.8030000000001</v>
      </c>
      <c r="F13" s="26">
        <f t="shared" si="1"/>
        <v>1976.9490000000001</v>
      </c>
    </row>
    <row r="14" spans="1:6" ht="15" customHeight="1" x14ac:dyDescent="0.25">
      <c r="A14" s="4" t="s">
        <v>14</v>
      </c>
      <c r="B14" s="27">
        <v>1742.34</v>
      </c>
      <c r="C14" s="27">
        <f>B14*C$2</f>
        <v>1759.7633999999998</v>
      </c>
      <c r="D14" s="27">
        <f t="shared" si="1"/>
        <v>2090.808</v>
      </c>
      <c r="E14" s="26">
        <f>$B14*E$2</f>
        <v>1916.5740000000001</v>
      </c>
      <c r="F14" s="26">
        <f t="shared" si="1"/>
        <v>2265.0419999999999</v>
      </c>
    </row>
    <row r="15" spans="1:6" ht="15" customHeight="1" x14ac:dyDescent="0.25">
      <c r="A15" s="4"/>
      <c r="B15" s="5"/>
      <c r="C15" s="5"/>
      <c r="D15" s="5"/>
    </row>
    <row r="16" spans="1:6" ht="15" customHeight="1" x14ac:dyDescent="0.3">
      <c r="A16" s="2" t="s">
        <v>31</v>
      </c>
      <c r="B16" s="5"/>
      <c r="C16" s="5"/>
      <c r="D16" s="5"/>
    </row>
    <row r="17" spans="1:6" ht="15" customHeight="1" x14ac:dyDescent="0.25">
      <c r="A17" s="4" t="s">
        <v>23</v>
      </c>
      <c r="B17" s="27">
        <v>871.17</v>
      </c>
      <c r="C17" s="27">
        <f>B17*C$2</f>
        <v>879.88169999999991</v>
      </c>
      <c r="D17" s="27">
        <f t="shared" si="1"/>
        <v>1045.404</v>
      </c>
      <c r="E17" s="26">
        <f t="shared" si="1"/>
        <v>958.28700000000003</v>
      </c>
      <c r="F17" s="26">
        <f t="shared" si="1"/>
        <v>1132.521</v>
      </c>
    </row>
    <row r="18" spans="1:6" ht="15" customHeight="1" x14ac:dyDescent="0.25">
      <c r="A18" s="4" t="s">
        <v>24</v>
      </c>
      <c r="B18" s="27">
        <v>755.01</v>
      </c>
      <c r="C18" s="27">
        <f t="shared" ref="C18:C20" si="2">B18*C$2</f>
        <v>762.56010000000003</v>
      </c>
      <c r="D18" s="27">
        <f t="shared" si="1"/>
        <v>906.01199999999994</v>
      </c>
      <c r="E18" s="26">
        <f t="shared" si="1"/>
        <v>830.51100000000008</v>
      </c>
      <c r="F18" s="26">
        <f t="shared" si="1"/>
        <v>981.51300000000003</v>
      </c>
    </row>
    <row r="19" spans="1:6" ht="15" customHeight="1" x14ac:dyDescent="0.25">
      <c r="A19" s="4" t="s">
        <v>27</v>
      </c>
      <c r="B19" s="27">
        <v>696.94</v>
      </c>
      <c r="C19" s="27">
        <f t="shared" si="2"/>
        <v>703.90940000000001</v>
      </c>
      <c r="D19" s="27">
        <f t="shared" si="1"/>
        <v>836.32800000000009</v>
      </c>
      <c r="E19" s="26">
        <f t="shared" si="1"/>
        <v>766.63400000000013</v>
      </c>
      <c r="F19" s="26">
        <f t="shared" si="1"/>
        <v>906.02200000000005</v>
      </c>
    </row>
    <row r="20" spans="1:6" ht="15" customHeight="1" x14ac:dyDescent="0.25">
      <c r="A20" s="4" t="s">
        <v>28</v>
      </c>
      <c r="B20" s="27">
        <v>662.09</v>
      </c>
      <c r="C20" s="27">
        <f t="shared" si="2"/>
        <v>668.71090000000004</v>
      </c>
      <c r="D20" s="27">
        <f t="shared" si="1"/>
        <v>794.50800000000004</v>
      </c>
      <c r="E20" s="26">
        <f t="shared" si="1"/>
        <v>728.29900000000009</v>
      </c>
      <c r="F20" s="26">
        <f t="shared" si="1"/>
        <v>860.7170000000001</v>
      </c>
    </row>
    <row r="21" spans="1:6" ht="15" customHeight="1" x14ac:dyDescent="0.25">
      <c r="A21" s="4"/>
      <c r="B21" s="5"/>
      <c r="C21" s="5"/>
      <c r="D21" s="5"/>
    </row>
    <row r="22" spans="1:6" ht="15" customHeight="1" x14ac:dyDescent="0.3">
      <c r="A22" s="2" t="s">
        <v>37</v>
      </c>
      <c r="B22" s="5"/>
      <c r="C22" s="5"/>
      <c r="D22" s="5"/>
    </row>
    <row r="23" spans="1:6" ht="15" customHeight="1" x14ac:dyDescent="0.3">
      <c r="A23" s="2"/>
      <c r="B23" s="33">
        <v>1</v>
      </c>
      <c r="C23" s="37">
        <v>1.01</v>
      </c>
      <c r="D23" s="31">
        <v>1.2</v>
      </c>
      <c r="E23" s="31">
        <v>1.1000000000000001</v>
      </c>
      <c r="F23" s="31">
        <v>1.3</v>
      </c>
    </row>
    <row r="24" spans="1:6" ht="15" customHeight="1" x14ac:dyDescent="0.3">
      <c r="A24" s="19" t="s">
        <v>20</v>
      </c>
      <c r="B24" s="33"/>
      <c r="C24" s="37"/>
      <c r="D24" s="32"/>
      <c r="E24" s="32"/>
      <c r="F24" s="32"/>
    </row>
    <row r="25" spans="1:6" ht="15" customHeight="1" x14ac:dyDescent="0.25">
      <c r="A25" s="4" t="s">
        <v>4</v>
      </c>
      <c r="B25" s="27">
        <v>1354.47</v>
      </c>
      <c r="C25" s="30">
        <f>B25*C$2</f>
        <v>1368.0146999999999</v>
      </c>
      <c r="D25" s="27">
        <f t="shared" ref="D25:F27" si="3">$B25*D$2</f>
        <v>1625.364</v>
      </c>
      <c r="E25" s="27">
        <f t="shared" si="3"/>
        <v>1489.9170000000001</v>
      </c>
      <c r="F25" s="27">
        <f t="shared" si="3"/>
        <v>1760.8110000000001</v>
      </c>
    </row>
    <row r="26" spans="1:6" ht="15" customHeight="1" x14ac:dyDescent="0.25">
      <c r="A26" s="4" t="s">
        <v>5</v>
      </c>
      <c r="B26" s="27">
        <v>1354.47</v>
      </c>
      <c r="C26" s="30">
        <f>B26*C$2</f>
        <v>1368.0146999999999</v>
      </c>
      <c r="D26" s="27">
        <f t="shared" si="3"/>
        <v>1625.364</v>
      </c>
      <c r="E26" s="27">
        <f t="shared" si="3"/>
        <v>1489.9170000000001</v>
      </c>
      <c r="F26" s="27">
        <f>$B26*F$2</f>
        <v>1760.8110000000001</v>
      </c>
    </row>
    <row r="27" spans="1:6" ht="15" customHeight="1" x14ac:dyDescent="0.25">
      <c r="A27" s="4" t="s">
        <v>30</v>
      </c>
      <c r="B27" s="27">
        <v>1835.7</v>
      </c>
      <c r="C27" s="30">
        <f>B27*C$2</f>
        <v>1854.057</v>
      </c>
      <c r="D27" s="27">
        <f>$B27*D$2</f>
        <v>2202.84</v>
      </c>
      <c r="E27" s="27">
        <f t="shared" si="3"/>
        <v>2019.2700000000002</v>
      </c>
      <c r="F27" s="27">
        <f t="shared" si="3"/>
        <v>2386.4100000000003</v>
      </c>
    </row>
    <row r="28" spans="1:6" ht="15" customHeight="1" x14ac:dyDescent="0.3">
      <c r="A28" s="2" t="s">
        <v>35</v>
      </c>
      <c r="B28" s="25"/>
      <c r="C28" s="25"/>
      <c r="D28" s="25"/>
      <c r="E28" s="5"/>
      <c r="F28" s="5"/>
    </row>
    <row r="29" spans="1:6" ht="15" customHeight="1" x14ac:dyDescent="0.3">
      <c r="A29" s="2"/>
      <c r="B29" s="21"/>
      <c r="C29" s="21"/>
      <c r="D29" s="22"/>
    </row>
    <row r="30" spans="1:6" ht="15" customHeight="1" x14ac:dyDescent="0.3">
      <c r="A30" s="19" t="s">
        <v>21</v>
      </c>
      <c r="B30" s="1">
        <v>1</v>
      </c>
      <c r="C30" s="1">
        <v>1.01</v>
      </c>
      <c r="D30" s="1">
        <v>1.2</v>
      </c>
      <c r="E30" s="1">
        <v>1.1000000000000001</v>
      </c>
      <c r="F30" s="1">
        <v>1.3</v>
      </c>
    </row>
    <row r="31" spans="1:6" ht="15" customHeight="1" x14ac:dyDescent="0.25">
      <c r="A31" s="4" t="s">
        <v>6</v>
      </c>
      <c r="B31" s="27">
        <v>426.08</v>
      </c>
      <c r="C31" s="27">
        <f>B31*C$2</f>
        <v>430.3408</v>
      </c>
      <c r="D31" s="27">
        <f>$B31*D$2</f>
        <v>511.29599999999994</v>
      </c>
      <c r="E31" s="27">
        <f t="shared" ref="E31:F32" si="4">$B31*E$2</f>
        <v>468.68800000000005</v>
      </c>
      <c r="F31" s="27">
        <f t="shared" si="4"/>
        <v>553.904</v>
      </c>
    </row>
    <row r="32" spans="1:6" ht="15" customHeight="1" x14ac:dyDescent="0.25">
      <c r="A32" s="4" t="s">
        <v>18</v>
      </c>
      <c r="B32" s="27">
        <v>690.94</v>
      </c>
      <c r="C32" s="27">
        <f>B32*C$2</f>
        <v>697.84940000000006</v>
      </c>
      <c r="D32" s="27">
        <f>$B32*D$2</f>
        <v>829.12800000000004</v>
      </c>
      <c r="E32" s="27">
        <f t="shared" si="4"/>
        <v>760.03400000000011</v>
      </c>
      <c r="F32" s="27">
        <f t="shared" si="4"/>
        <v>898.22200000000009</v>
      </c>
    </row>
    <row r="33" spans="1:6" ht="15" customHeight="1" x14ac:dyDescent="0.3">
      <c r="A33" s="2"/>
      <c r="B33" s="8"/>
      <c r="C33" s="9"/>
      <c r="D33" s="10"/>
    </row>
    <row r="34" spans="1:6" ht="15" customHeight="1" x14ac:dyDescent="0.3">
      <c r="A34" s="20" t="s">
        <v>22</v>
      </c>
      <c r="B34" s="15">
        <v>1</v>
      </c>
      <c r="C34" s="15">
        <v>1.01</v>
      </c>
      <c r="D34" s="16">
        <v>1.2</v>
      </c>
      <c r="E34" s="1">
        <v>1.1000000000000001</v>
      </c>
      <c r="F34" s="1">
        <v>1.3</v>
      </c>
    </row>
    <row r="35" spans="1:6" s="12" customFormat="1" ht="15" customHeight="1" x14ac:dyDescent="0.25">
      <c r="A35" s="11">
        <v>0.1</v>
      </c>
      <c r="B35" s="28">
        <v>174.23</v>
      </c>
      <c r="C35" s="28">
        <f>B35*C$2</f>
        <v>175.97229999999999</v>
      </c>
      <c r="D35" s="28">
        <f>$B35*D$2</f>
        <v>209.07599999999999</v>
      </c>
      <c r="E35" s="28">
        <f t="shared" ref="E35:F35" si="5">$B35*E$2</f>
        <v>191.65299999999999</v>
      </c>
      <c r="F35" s="28">
        <f t="shared" si="5"/>
        <v>226.499</v>
      </c>
    </row>
    <row r="36" spans="1:6" ht="15" customHeight="1" x14ac:dyDescent="0.25">
      <c r="A36" s="7"/>
      <c r="B36" s="5"/>
      <c r="C36" s="5"/>
      <c r="D36" s="5"/>
    </row>
    <row r="37" spans="1:6" ht="15" customHeight="1" x14ac:dyDescent="0.3">
      <c r="A37" s="2" t="s">
        <v>39</v>
      </c>
      <c r="B37" s="16"/>
      <c r="C37" s="17"/>
      <c r="D37" s="16"/>
      <c r="E37" s="2" t="s">
        <v>32</v>
      </c>
      <c r="F37" s="2" t="s">
        <v>33</v>
      </c>
    </row>
    <row r="38" spans="1:6" ht="13" x14ac:dyDescent="0.3">
      <c r="B38" s="1">
        <v>1</v>
      </c>
      <c r="C38" s="4"/>
      <c r="D38" s="1">
        <v>1.2</v>
      </c>
      <c r="E38" s="1">
        <v>1.1000000000000001</v>
      </c>
      <c r="F38" s="1">
        <v>1.3</v>
      </c>
    </row>
    <row r="39" spans="1:6" x14ac:dyDescent="0.25">
      <c r="A39" s="4" t="s">
        <v>7</v>
      </c>
      <c r="B39" s="29">
        <v>1034.7</v>
      </c>
      <c r="C39" s="29"/>
      <c r="D39" s="27">
        <f>$B39*D$2</f>
        <v>1241.6400000000001</v>
      </c>
      <c r="E39" s="27">
        <f t="shared" ref="E39:F39" si="6">$B39*E$2</f>
        <v>1138.17</v>
      </c>
      <c r="F39" s="27">
        <f t="shared" si="6"/>
        <v>1345.1100000000001</v>
      </c>
    </row>
    <row r="40" spans="1:6" x14ac:dyDescent="0.25">
      <c r="A40" s="4" t="s">
        <v>8</v>
      </c>
      <c r="B40" s="29">
        <v>1241.6500000000001</v>
      </c>
      <c r="C40" s="29"/>
      <c r="D40" s="27">
        <f t="shared" ref="D40:F42" si="7">$B40*D$2</f>
        <v>1489.98</v>
      </c>
      <c r="E40" s="27">
        <f t="shared" si="7"/>
        <v>1365.8150000000003</v>
      </c>
      <c r="F40" s="27">
        <f t="shared" si="7"/>
        <v>1614.1450000000002</v>
      </c>
    </row>
    <row r="41" spans="1:6" x14ac:dyDescent="0.25">
      <c r="A41" s="4" t="s">
        <v>9</v>
      </c>
      <c r="B41" s="29">
        <v>1655.5</v>
      </c>
      <c r="C41" s="29"/>
      <c r="D41" s="27">
        <f>$B41*D$2</f>
        <v>1986.6</v>
      </c>
      <c r="E41" s="27">
        <f t="shared" si="7"/>
        <v>1821.0500000000002</v>
      </c>
      <c r="F41" s="27">
        <f t="shared" si="7"/>
        <v>2152.15</v>
      </c>
    </row>
    <row r="42" spans="1:6" x14ac:dyDescent="0.25">
      <c r="A42" s="4" t="s">
        <v>36</v>
      </c>
      <c r="B42" s="29">
        <v>2069.4</v>
      </c>
      <c r="C42" s="29"/>
      <c r="D42" s="27">
        <f t="shared" si="7"/>
        <v>2483.2800000000002</v>
      </c>
      <c r="E42" s="27">
        <f t="shared" si="7"/>
        <v>2276.34</v>
      </c>
      <c r="F42" s="27">
        <f t="shared" si="7"/>
        <v>2690.2200000000003</v>
      </c>
    </row>
    <row r="43" spans="1:6" x14ac:dyDescent="0.25">
      <c r="A43" s="4"/>
      <c r="B43" s="29"/>
      <c r="C43" s="29"/>
      <c r="D43" s="27"/>
      <c r="E43" s="27"/>
      <c r="F43" s="27"/>
    </row>
    <row r="44" spans="1:6" x14ac:dyDescent="0.25">
      <c r="A44" s="4"/>
      <c r="B44" s="6"/>
      <c r="C44" s="4"/>
      <c r="D44" s="5"/>
    </row>
    <row r="45" spans="1:6" x14ac:dyDescent="0.25">
      <c r="A45" s="4"/>
      <c r="B45" s="4"/>
      <c r="C45" s="4"/>
      <c r="D45" s="4"/>
    </row>
    <row r="46" spans="1:6" ht="13" x14ac:dyDescent="0.3">
      <c r="A46" s="2" t="s">
        <v>38</v>
      </c>
      <c r="B46" s="23" t="s">
        <v>17</v>
      </c>
      <c r="C46" s="23" t="s">
        <v>25</v>
      </c>
      <c r="D46" s="23" t="s">
        <v>26</v>
      </c>
    </row>
    <row r="47" spans="1:6" x14ac:dyDescent="0.25">
      <c r="A47" s="4"/>
      <c r="B47" s="29">
        <v>7575</v>
      </c>
      <c r="C47" s="29">
        <v>15150</v>
      </c>
      <c r="D47" s="29">
        <v>15150</v>
      </c>
      <c r="E47" s="24"/>
      <c r="F47" s="24"/>
    </row>
    <row r="48" spans="1:6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</sheetData>
  <mergeCells count="15">
    <mergeCell ref="B23:B24"/>
    <mergeCell ref="C2:C3"/>
    <mergeCell ref="B2:B3"/>
    <mergeCell ref="B8:B9"/>
    <mergeCell ref="D2:D3"/>
    <mergeCell ref="D8:D9"/>
    <mergeCell ref="C23:C24"/>
    <mergeCell ref="D23:D24"/>
    <mergeCell ref="C8:C9"/>
    <mergeCell ref="E2:E3"/>
    <mergeCell ref="F2:F3"/>
    <mergeCell ref="E8:E9"/>
    <mergeCell ref="F8:F9"/>
    <mergeCell ref="E23:E24"/>
    <mergeCell ref="F23:F24"/>
  </mergeCells>
  <phoneticPr fontId="4" type="noConversion"/>
  <hyperlinks>
    <hyperlink ref="A3" r:id="rId1" display="http://www.handboekwwb.nl/show_wetteksten.php?action=toonArtikel&amp;type_id=wetten&amp;groep_id=wet_wwb&amp;artikel_id=94" xr:uid="{00000000-0004-0000-0000-000000000000}"/>
    <hyperlink ref="A9" r:id="rId2" display="http://www.handboekwwb.nl/show_wetteksten.php?action=toonArtikel&amp;type_id=wetten&amp;groep_id=wet_wwb&amp;artikel_id=95" xr:uid="{00000000-0004-0000-0000-000001000000}"/>
    <hyperlink ref="A24" r:id="rId3" display="http://www.handboekwwb.nl/show_wetteksten.php?action=toonArtikel&amp;type_id=wetten&amp;groep_id=wet_wwb&amp;artikel_id=96" xr:uid="{00000000-0004-0000-0000-000002000000}"/>
  </hyperlinks>
  <pageMargins left="0.25" right="0.2" top="0.33" bottom="0.26" header="0.24" footer="0.2"/>
  <pageSetup paperSize="9" scale="7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Nijkerk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bkk</dc:creator>
  <cp:lastModifiedBy>Christel Kerstens</cp:lastModifiedBy>
  <cp:lastPrinted>2018-06-25T13:19:29Z</cp:lastPrinted>
  <dcterms:created xsi:type="dcterms:W3CDTF">2012-01-06T13:07:59Z</dcterms:created>
  <dcterms:modified xsi:type="dcterms:W3CDTF">2024-01-22T08:28:27Z</dcterms:modified>
</cp:coreProperties>
</file>