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anisatie\KDV\Website\Content\Werk &amp; Inkomen\"/>
    </mc:Choice>
  </mc:AlternateContent>
  <xr:revisionPtr revIDLastSave="0" documentId="8_{0E5F764B-D0D7-46E4-A50B-14D6DA32F2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0" i="1"/>
  <c r="F14" i="1" l="1"/>
  <c r="G11" i="1"/>
  <c r="F35" i="1" l="1"/>
  <c r="G35" i="1"/>
  <c r="F31" i="1"/>
  <c r="G31" i="1"/>
  <c r="F32" i="1"/>
  <c r="G32" i="1"/>
  <c r="G26" i="1"/>
  <c r="F25" i="1"/>
  <c r="G25" i="1"/>
  <c r="F26" i="1"/>
  <c r="F27" i="1"/>
  <c r="G27" i="1"/>
  <c r="G20" i="1"/>
  <c r="F20" i="1"/>
  <c r="G19" i="1"/>
  <c r="F19" i="1"/>
  <c r="G18" i="1"/>
  <c r="F18" i="1"/>
  <c r="G17" i="1"/>
  <c r="F17" i="1"/>
  <c r="G14" i="1"/>
  <c r="G13" i="1"/>
  <c r="F13" i="1"/>
  <c r="G12" i="1"/>
  <c r="G10" i="1"/>
  <c r="F39" i="1"/>
  <c r="G39" i="1"/>
  <c r="F40" i="1"/>
  <c r="G40" i="1"/>
  <c r="F41" i="1"/>
  <c r="G41" i="1"/>
  <c r="F42" i="1"/>
  <c r="G42" i="1"/>
  <c r="D39" i="1"/>
  <c r="F5" i="1"/>
  <c r="G5" i="1"/>
  <c r="F6" i="1"/>
  <c r="G6" i="1"/>
  <c r="F7" i="1"/>
  <c r="G7" i="1"/>
  <c r="G4" i="1"/>
  <c r="F4" i="1"/>
  <c r="D4" i="1"/>
  <c r="D41" i="1" l="1"/>
  <c r="D18" i="1" l="1"/>
  <c r="D19" i="1"/>
  <c r="D20" i="1"/>
  <c r="C18" i="1"/>
  <c r="C19" i="1"/>
  <c r="C20" i="1"/>
  <c r="C17" i="1" l="1"/>
  <c r="D17" i="1"/>
  <c r="D40" i="1" l="1"/>
  <c r="D42" i="1"/>
  <c r="D35" i="1"/>
  <c r="D32" i="1"/>
  <c r="D31" i="1"/>
  <c r="D27" i="1"/>
  <c r="D26" i="1"/>
  <c r="D25" i="1"/>
  <c r="D14" i="1"/>
  <c r="D13" i="1"/>
  <c r="D12" i="1"/>
  <c r="D11" i="1"/>
  <c r="D10" i="1"/>
  <c r="D7" i="1"/>
  <c r="D6" i="1"/>
  <c r="D5" i="1"/>
  <c r="C4" i="1"/>
  <c r="C35" i="1"/>
  <c r="C32" i="1"/>
  <c r="C31" i="1"/>
  <c r="C27" i="1"/>
  <c r="C26" i="1"/>
  <c r="C25" i="1"/>
  <c r="C11" i="1"/>
  <c r="C12" i="1"/>
  <c r="C13" i="1"/>
  <c r="C14" i="1"/>
  <c r="C10" i="1"/>
  <c r="C5" i="1"/>
  <c r="C6" i="1"/>
  <c r="C7" i="1"/>
</calcChain>
</file>

<file path=xl/sharedStrings.xml><?xml version="1.0" encoding="utf-8"?>
<sst xmlns="http://schemas.openxmlformats.org/spreadsheetml/2006/main" count="41" uniqueCount="41">
  <si>
    <t>a. alleenstaande, indien hij 18, 19 of 20 jaar is</t>
  </si>
  <si>
    <t>b. alleenstaande, indien hij 21 jaar of ouder is</t>
  </si>
  <si>
    <t>c. alleenstaande ouder, indien hij 18, 19 of 20 jaar is</t>
  </si>
  <si>
    <t>d. alleenstaande ouder, indien hij 21 jaar of ouder is</t>
  </si>
  <si>
    <t>a. alleenstaande</t>
  </si>
  <si>
    <t>b. alleenstaande ouder</t>
  </si>
  <si>
    <t xml:space="preserve">a. alleenstaande of alleenstaande ouder </t>
  </si>
  <si>
    <t>18-jarige</t>
  </si>
  <si>
    <t>19-jarige</t>
  </si>
  <si>
    <t>20-jarige</t>
  </si>
  <si>
    <t>a. gehuwden, beide 18,19 of 20 jaar, zonder t.l.k. kinderen</t>
  </si>
  <si>
    <t>b. gehuwden, één 18, 19 of 20 jaar, ander 21+, zonder t.l.k.kinderen</t>
  </si>
  <si>
    <t>c. gehuwden, beide 18,19 of 20 jaar, met t.l.k.kinderen</t>
  </si>
  <si>
    <t>d. gehuwden, één 18,19 of 20 jaar, ander 21+  met t.l.k. kinderen</t>
  </si>
  <si>
    <t>e. gehuwden, beide 21 jaar tot pensioengerechtigde leeftijd</t>
  </si>
  <si>
    <t xml:space="preserve">Normen gehuwden 18 jaar tot pensioengerechtigde leeftijd </t>
  </si>
  <si>
    <t>Normen alleenstaande en alleenstaande ouder 18 jaar tot pensioengerechtigde leeftijd</t>
  </si>
  <si>
    <t>Alleenstaand</t>
  </si>
  <si>
    <t>b. gehuwden</t>
  </si>
  <si>
    <t xml:space="preserve">      IIT</t>
  </si>
  <si>
    <t xml:space="preserve">Normen pensioengerechtigde leeftijd </t>
  </si>
  <si>
    <t xml:space="preserve">Normen in inrichting inclusief verhoging </t>
  </si>
  <si>
    <t>Percentages verlagingen (geen woonlasten of schoolverlater)</t>
  </si>
  <si>
    <t xml:space="preserve">Tweepersoonshuishouden </t>
  </si>
  <si>
    <t xml:space="preserve">Driepersoonshuishouden </t>
  </si>
  <si>
    <t>Gehuwden</t>
  </si>
  <si>
    <t>Vierpersoonshuishouden</t>
  </si>
  <si>
    <t xml:space="preserve">Vijfpersoonshuishouden </t>
  </si>
  <si>
    <t xml:space="preserve">     PW</t>
  </si>
  <si>
    <t>c. gehuwden, waarvan één of beiden pensioengerechtigd zijn</t>
  </si>
  <si>
    <t>Kostendelersnorm 21 tot pensioengerechtigde leeftijd  p.p.*</t>
  </si>
  <si>
    <t xml:space="preserve">    BB </t>
  </si>
  <si>
    <t xml:space="preserve">    NB. Voor pensioengerechtigden gelden afwijkende kostendelersnormen</t>
  </si>
  <si>
    <t>21-jarige en ouder</t>
  </si>
  <si>
    <t>* Voor gehuwden met één partner &lt; 21 en pensioengerechtigden geldt een afwijkende kostendelersnorm. Zie Schulinck.</t>
  </si>
  <si>
    <t>NORMENTABEL BB &amp; MINIMAREGELINGEN etc. juli 2023 (NETTO BEDRAGEN EXCL. VAKANTIETOESLAG)</t>
  </si>
  <si>
    <t>Vermogensgrens per 1 januari 2023 (geldt ook nog vanaf 1 juli 2023)</t>
  </si>
  <si>
    <t>Wettelijk bruto minimumloon per 1 juli 2023  (Verordening Meedoen en Collectieve Zorgverzekering Minima)</t>
  </si>
  <si>
    <t>Alleenstaande ouder/Echtpaar</t>
  </si>
  <si>
    <t>Alleenstaande ouder</t>
  </si>
  <si>
    <t>Alleenstaande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</si>
</sst>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9" fontId="3" fillId="0" borderId="1" xfId="0" applyNumberFormat="1" applyFont="1" applyBorder="1"/>
    <xf numFmtId="0" fontId="3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9" fontId="7" fillId="0" borderId="1" xfId="2" applyNumberFormat="1" applyFont="1" applyBorder="1" applyAlignment="1" applyProtection="1">
      <alignment horizontal="left"/>
    </xf>
    <xf numFmtId="9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5" fillId="0" borderId="1" xfId="0" applyFont="1" applyBorder="1"/>
    <xf numFmtId="0" fontId="0" fillId="0" borderId="1" xfId="0" applyBorder="1"/>
    <xf numFmtId="9" fontId="3" fillId="0" borderId="1" xfId="0" applyNumberFormat="1" applyFont="1" applyBorder="1" applyAlignment="1">
      <alignment horizontal="right" wrapText="1"/>
    </xf>
    <xf numFmtId="9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1" xfId="2" applyFont="1" applyBorder="1" applyAlignment="1" applyProtection="1">
      <alignment wrapText="1"/>
    </xf>
    <xf numFmtId="0" fontId="9" fillId="0" borderId="1" xfId="2" applyFont="1" applyBorder="1" applyAlignment="1" applyProtection="1"/>
    <xf numFmtId="0" fontId="9" fillId="0" borderId="1" xfId="0" applyFont="1" applyBorder="1"/>
    <xf numFmtId="9" fontId="3" fillId="0" borderId="2" xfId="0" applyNumberFormat="1" applyFont="1" applyBorder="1" applyAlignment="1">
      <alignment horizontal="right" wrapText="1"/>
    </xf>
    <xf numFmtId="9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8" fontId="6" fillId="0" borderId="1" xfId="0" applyNumberFormat="1" applyFont="1" applyBorder="1"/>
    <xf numFmtId="164" fontId="6" fillId="0" borderId="2" xfId="0" applyNumberFormat="1" applyFont="1" applyBorder="1" applyAlignment="1">
      <alignment wrapText="1"/>
    </xf>
    <xf numFmtId="165" fontId="0" fillId="0" borderId="1" xfId="1" applyFont="1" applyBorder="1"/>
    <xf numFmtId="165" fontId="6" fillId="0" borderId="1" xfId="1" applyFont="1" applyBorder="1" applyAlignment="1">
      <alignment wrapText="1"/>
    </xf>
    <xf numFmtId="165" fontId="8" fillId="0" borderId="1" xfId="1" applyFont="1" applyBorder="1" applyAlignment="1">
      <alignment wrapText="1"/>
    </xf>
    <xf numFmtId="165" fontId="6" fillId="0" borderId="1" xfId="1" applyFont="1" applyBorder="1"/>
    <xf numFmtId="165" fontId="10" fillId="0" borderId="1" xfId="1" applyFont="1" applyBorder="1" applyAlignment="1">
      <alignment wrapText="1"/>
    </xf>
    <xf numFmtId="9" fontId="3" fillId="0" borderId="3" xfId="0" applyNumberFormat="1" applyFont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 wrapText="1"/>
    </xf>
    <xf numFmtId="9" fontId="3" fillId="0" borderId="2" xfId="0" applyNumberFormat="1" applyFont="1" applyBorder="1" applyAlignment="1">
      <alignment horizontal="right" wrapText="1"/>
    </xf>
    <xf numFmtId="9" fontId="3" fillId="0" borderId="3" xfId="0" applyNumberFormat="1" applyFont="1" applyBorder="1" applyAlignment="1">
      <alignment horizontal="right" wrapText="1"/>
    </xf>
    <xf numFmtId="9" fontId="3" fillId="0" borderId="1" xfId="0" applyNumberFormat="1" applyFont="1" applyBorder="1" applyAlignment="1">
      <alignment wrapText="1"/>
    </xf>
    <xf numFmtId="9" fontId="11" fillId="0" borderId="1" xfId="0" applyNumberFormat="1" applyFont="1" applyBorder="1" applyAlignment="1">
      <alignment horizontal="right" wrapText="1"/>
    </xf>
  </cellXfs>
  <cellStyles count="3">
    <cellStyle name="Euro" xfId="1" xr:uid="{00000000-0005-0000-0000-000000000000}"/>
    <cellStyle name="Hyperlink" xfId="2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ndboekwwb.nl/show_wetteksten.php?action=toonArtikel&amp;type_id=wetten&amp;groep_id=wet_wwb&amp;artikel_id=96" TargetMode="External"/><Relationship Id="rId2" Type="http://schemas.openxmlformats.org/officeDocument/2006/relationships/hyperlink" Target="http://www.handboekwwb.nl/show_wetteksten.php?action=toonArtikel&amp;type_id=wetten&amp;groep_id=wet_wwb&amp;artikel_id=95" TargetMode="External"/><Relationship Id="rId1" Type="http://schemas.openxmlformats.org/officeDocument/2006/relationships/hyperlink" Target="http://www.handboekwwb.nl/show_wetteksten.php?action=toonArtikel&amp;type_id=wetten&amp;groep_id=wet_wwb&amp;artikel_id=9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37" zoomScaleNormal="100" workbookViewId="0">
      <selection activeCell="C38" sqref="C38"/>
    </sheetView>
  </sheetViews>
  <sheetFormatPr defaultColWidth="8.81640625" defaultRowHeight="12.5" x14ac:dyDescent="0.25"/>
  <cols>
    <col min="1" max="1" width="109.7265625" style="14" customWidth="1"/>
    <col min="2" max="2" width="13.26953125" style="14" customWidth="1"/>
    <col min="3" max="3" width="18.81640625" style="14" customWidth="1"/>
    <col min="4" max="5" width="12.26953125" style="14" customWidth="1"/>
    <col min="6" max="6" width="12.7265625" style="14" customWidth="1"/>
    <col min="7" max="7" width="13.26953125" style="14" customWidth="1"/>
    <col min="8" max="16384" width="8.81640625" style="14"/>
  </cols>
  <sheetData>
    <row r="1" spans="1:7" ht="15.5" x14ac:dyDescent="0.35">
      <c r="A1" s="13" t="s">
        <v>35</v>
      </c>
      <c r="B1" s="23" t="s">
        <v>28</v>
      </c>
      <c r="C1" s="23" t="s">
        <v>19</v>
      </c>
      <c r="D1" s="23" t="s">
        <v>31</v>
      </c>
      <c r="E1" s="23"/>
    </row>
    <row r="2" spans="1:7" ht="13" x14ac:dyDescent="0.3">
      <c r="A2" s="3"/>
      <c r="B2" s="37">
        <v>1</v>
      </c>
      <c r="C2" s="35">
        <v>1.01</v>
      </c>
      <c r="D2" s="32">
        <v>1.2</v>
      </c>
      <c r="E2" s="22"/>
      <c r="F2" s="32">
        <v>1.1000000000000001</v>
      </c>
      <c r="G2" s="32">
        <v>1.3</v>
      </c>
    </row>
    <row r="3" spans="1:7" ht="15" customHeight="1" x14ac:dyDescent="0.3">
      <c r="A3" s="18" t="s">
        <v>16</v>
      </c>
      <c r="B3" s="37"/>
      <c r="C3" s="36"/>
      <c r="D3" s="33"/>
      <c r="E3" s="31"/>
      <c r="F3" s="33"/>
      <c r="G3" s="33"/>
    </row>
    <row r="4" spans="1:7" ht="15" customHeight="1" x14ac:dyDescent="0.25">
      <c r="A4" s="4" t="s">
        <v>0</v>
      </c>
      <c r="B4" s="27">
        <v>285.33999999999997</v>
      </c>
      <c r="C4" s="27">
        <f>$B4*C$2</f>
        <v>288.1934</v>
      </c>
      <c r="D4" s="27">
        <f>$B4*D$2</f>
        <v>342.40799999999996</v>
      </c>
      <c r="E4" s="27"/>
      <c r="F4" s="27">
        <f>$B4*F$2</f>
        <v>313.87400000000002</v>
      </c>
      <c r="G4" s="27">
        <f>$B4*G$2</f>
        <v>370.94200000000001</v>
      </c>
    </row>
    <row r="5" spans="1:7" s="12" customFormat="1" ht="15" customHeight="1" x14ac:dyDescent="0.25">
      <c r="A5" s="12" t="s">
        <v>1</v>
      </c>
      <c r="B5" s="28">
        <v>1155.79</v>
      </c>
      <c r="C5" s="28">
        <f>B5*C$2</f>
        <v>1167.3479</v>
      </c>
      <c r="D5" s="28">
        <f t="shared" ref="D5:G7" si="0">$B5*D$2</f>
        <v>1386.9479999999999</v>
      </c>
      <c r="E5" s="28"/>
      <c r="F5" s="27">
        <f t="shared" si="0"/>
        <v>1271.3690000000001</v>
      </c>
      <c r="G5" s="27">
        <f t="shared" si="0"/>
        <v>1502.527</v>
      </c>
    </row>
    <row r="6" spans="1:7" ht="15" customHeight="1" x14ac:dyDescent="0.25">
      <c r="A6" s="4" t="s">
        <v>2</v>
      </c>
      <c r="B6" s="27">
        <v>285.33999999999997</v>
      </c>
      <c r="C6" s="27">
        <f>B6*C$2</f>
        <v>288.1934</v>
      </c>
      <c r="D6" s="27">
        <f t="shared" si="0"/>
        <v>342.40799999999996</v>
      </c>
      <c r="E6" s="27"/>
      <c r="F6" s="27">
        <f t="shared" si="0"/>
        <v>313.87400000000002</v>
      </c>
      <c r="G6" s="27">
        <f t="shared" si="0"/>
        <v>370.94200000000001</v>
      </c>
    </row>
    <row r="7" spans="1:7" ht="15" customHeight="1" x14ac:dyDescent="0.25">
      <c r="A7" s="4" t="s">
        <v>3</v>
      </c>
      <c r="B7" s="27">
        <v>1155.79</v>
      </c>
      <c r="C7" s="27">
        <f>B7*C$2</f>
        <v>1167.3479</v>
      </c>
      <c r="D7" s="27">
        <f t="shared" si="0"/>
        <v>1386.9479999999999</v>
      </c>
      <c r="E7" s="27"/>
      <c r="F7" s="27">
        <f t="shared" si="0"/>
        <v>1271.3690000000001</v>
      </c>
      <c r="G7" s="27">
        <f t="shared" si="0"/>
        <v>1502.527</v>
      </c>
    </row>
    <row r="8" spans="1:7" ht="15" customHeight="1" x14ac:dyDescent="0.3">
      <c r="A8" s="2"/>
      <c r="B8" s="34">
        <v>1</v>
      </c>
      <c r="C8" s="34">
        <v>1.01</v>
      </c>
      <c r="D8" s="32">
        <v>1.2</v>
      </c>
      <c r="E8" s="22"/>
      <c r="F8" s="32">
        <v>1.1000000000000001</v>
      </c>
      <c r="G8" s="32">
        <v>1.3</v>
      </c>
    </row>
    <row r="9" spans="1:7" ht="15" customHeight="1" x14ac:dyDescent="0.3">
      <c r="A9" s="19" t="s">
        <v>15</v>
      </c>
      <c r="B9" s="34"/>
      <c r="C9" s="34"/>
      <c r="D9" s="33"/>
      <c r="E9" s="31"/>
      <c r="F9" s="33"/>
      <c r="G9" s="33"/>
    </row>
    <row r="10" spans="1:7" ht="15" customHeight="1" x14ac:dyDescent="0.25">
      <c r="A10" s="4" t="s">
        <v>10</v>
      </c>
      <c r="B10" s="27">
        <v>570.67999999999995</v>
      </c>
      <c r="C10" s="27">
        <f>B10*C$2</f>
        <v>576.38679999999999</v>
      </c>
      <c r="D10" s="27">
        <f t="shared" ref="D10:G20" si="1">$B10*D$2</f>
        <v>684.81599999999992</v>
      </c>
      <c r="E10" s="27"/>
      <c r="F10" s="26">
        <f>$B10*F$2</f>
        <v>627.74800000000005</v>
      </c>
      <c r="G10" s="26">
        <f t="shared" si="1"/>
        <v>741.88400000000001</v>
      </c>
    </row>
    <row r="11" spans="1:7" ht="15" customHeight="1" x14ac:dyDescent="0.25">
      <c r="A11" s="4" t="s">
        <v>11</v>
      </c>
      <c r="B11" s="27">
        <v>1110.9000000000001</v>
      </c>
      <c r="C11" s="27">
        <f>B11*C$2</f>
        <v>1122.009</v>
      </c>
      <c r="D11" s="27">
        <f t="shared" si="1"/>
        <v>1333.0800000000002</v>
      </c>
      <c r="E11" s="27"/>
      <c r="F11" s="26">
        <f>B11*F2</f>
        <v>1221.9900000000002</v>
      </c>
      <c r="G11" s="26">
        <f>$B11*G$2</f>
        <v>1444.17</v>
      </c>
    </row>
    <row r="12" spans="1:7" ht="15" customHeight="1" x14ac:dyDescent="0.25">
      <c r="A12" s="4" t="s">
        <v>12</v>
      </c>
      <c r="B12" s="27">
        <v>900.9</v>
      </c>
      <c r="C12" s="27">
        <f>B12*C$2</f>
        <v>909.90899999999999</v>
      </c>
      <c r="D12" s="27">
        <f t="shared" si="1"/>
        <v>1081.08</v>
      </c>
      <c r="E12" s="27"/>
      <c r="F12" s="26">
        <f>$B12*F$2</f>
        <v>990.99</v>
      </c>
      <c r="G12" s="26">
        <f t="shared" si="1"/>
        <v>1171.17</v>
      </c>
    </row>
    <row r="13" spans="1:7" ht="15" customHeight="1" x14ac:dyDescent="0.25">
      <c r="A13" s="4" t="s">
        <v>13</v>
      </c>
      <c r="B13" s="27">
        <v>1441.12</v>
      </c>
      <c r="C13" s="27">
        <f>B13*C$2</f>
        <v>1455.5311999999999</v>
      </c>
      <c r="D13" s="27">
        <f t="shared" si="1"/>
        <v>1729.3439999999998</v>
      </c>
      <c r="E13" s="27"/>
      <c r="F13" s="26">
        <f t="shared" si="1"/>
        <v>1585.232</v>
      </c>
      <c r="G13" s="26">
        <f t="shared" si="1"/>
        <v>1873.4559999999999</v>
      </c>
    </row>
    <row r="14" spans="1:7" ht="15" customHeight="1" x14ac:dyDescent="0.25">
      <c r="A14" s="4" t="s">
        <v>14</v>
      </c>
      <c r="B14" s="27">
        <v>1651.12</v>
      </c>
      <c r="C14" s="27">
        <f>B14*C$2</f>
        <v>1667.6311999999998</v>
      </c>
      <c r="D14" s="27">
        <f t="shared" si="1"/>
        <v>1981.3439999999998</v>
      </c>
      <c r="E14" s="27"/>
      <c r="F14" s="26">
        <f>$B14*F$2</f>
        <v>1816.232</v>
      </c>
      <c r="G14" s="26">
        <f t="shared" si="1"/>
        <v>2146.4560000000001</v>
      </c>
    </row>
    <row r="15" spans="1:7" ht="15" customHeight="1" x14ac:dyDescent="0.25">
      <c r="A15" s="4"/>
      <c r="B15" s="5"/>
      <c r="C15" s="5"/>
      <c r="D15" s="5"/>
      <c r="E15" s="5"/>
    </row>
    <row r="16" spans="1:7" ht="15" customHeight="1" x14ac:dyDescent="0.3">
      <c r="A16" s="2" t="s">
        <v>30</v>
      </c>
      <c r="B16" s="5"/>
      <c r="C16" s="5"/>
      <c r="D16" s="5"/>
      <c r="E16" s="5"/>
    </row>
    <row r="17" spans="1:7" ht="15" customHeight="1" x14ac:dyDescent="0.25">
      <c r="A17" s="4" t="s">
        <v>23</v>
      </c>
      <c r="B17" s="27">
        <v>825.56</v>
      </c>
      <c r="C17" s="27">
        <f>B17*C$2</f>
        <v>833.8155999999999</v>
      </c>
      <c r="D17" s="27">
        <f t="shared" si="1"/>
        <v>990.67199999999991</v>
      </c>
      <c r="E17" s="27"/>
      <c r="F17" s="26">
        <f t="shared" si="1"/>
        <v>908.11599999999999</v>
      </c>
      <c r="G17" s="26">
        <f t="shared" si="1"/>
        <v>1073.2280000000001</v>
      </c>
    </row>
    <row r="18" spans="1:7" ht="15" customHeight="1" x14ac:dyDescent="0.25">
      <c r="A18" s="4" t="s">
        <v>24</v>
      </c>
      <c r="B18" s="27">
        <v>715.48</v>
      </c>
      <c r="C18" s="27">
        <f t="shared" ref="C18:C20" si="2">B18*C$2</f>
        <v>722.63480000000004</v>
      </c>
      <c r="D18" s="27">
        <f t="shared" si="1"/>
        <v>858.57600000000002</v>
      </c>
      <c r="E18" s="27"/>
      <c r="F18" s="26">
        <f t="shared" si="1"/>
        <v>787.02800000000013</v>
      </c>
      <c r="G18" s="26">
        <f t="shared" si="1"/>
        <v>930.12400000000002</v>
      </c>
    </row>
    <row r="19" spans="1:7" ht="15" customHeight="1" x14ac:dyDescent="0.25">
      <c r="A19" s="4" t="s">
        <v>26</v>
      </c>
      <c r="B19" s="27">
        <v>660.45</v>
      </c>
      <c r="C19" s="27">
        <f t="shared" si="2"/>
        <v>667.05450000000008</v>
      </c>
      <c r="D19" s="27">
        <f t="shared" si="1"/>
        <v>792.54000000000008</v>
      </c>
      <c r="E19" s="27"/>
      <c r="F19" s="26">
        <f t="shared" si="1"/>
        <v>726.49500000000012</v>
      </c>
      <c r="G19" s="26">
        <f t="shared" si="1"/>
        <v>858.58500000000004</v>
      </c>
    </row>
    <row r="20" spans="1:7" ht="15" customHeight="1" x14ac:dyDescent="0.25">
      <c r="A20" s="4" t="s">
        <v>27</v>
      </c>
      <c r="B20" s="27">
        <v>627.42999999999995</v>
      </c>
      <c r="C20" s="27">
        <f t="shared" si="2"/>
        <v>633.70429999999999</v>
      </c>
      <c r="D20" s="27">
        <f t="shared" si="1"/>
        <v>752.91599999999994</v>
      </c>
      <c r="E20" s="27"/>
      <c r="F20" s="26">
        <f t="shared" si="1"/>
        <v>690.173</v>
      </c>
      <c r="G20" s="26">
        <f t="shared" si="1"/>
        <v>815.65899999999999</v>
      </c>
    </row>
    <row r="21" spans="1:7" ht="15" customHeight="1" x14ac:dyDescent="0.25">
      <c r="A21" s="4"/>
      <c r="B21" s="5"/>
      <c r="C21" s="5"/>
      <c r="D21" s="5"/>
      <c r="E21" s="5"/>
    </row>
    <row r="22" spans="1:7" ht="15" customHeight="1" x14ac:dyDescent="0.3">
      <c r="A22" s="2" t="s">
        <v>34</v>
      </c>
      <c r="B22" s="5"/>
      <c r="C22" s="5"/>
      <c r="D22" s="5"/>
      <c r="E22" s="5"/>
    </row>
    <row r="23" spans="1:7" ht="15" customHeight="1" x14ac:dyDescent="0.3">
      <c r="A23" s="2"/>
      <c r="B23" s="34">
        <v>1</v>
      </c>
      <c r="C23" s="38">
        <v>1.01</v>
      </c>
      <c r="D23" s="32">
        <v>1.2</v>
      </c>
      <c r="E23" s="22"/>
      <c r="F23" s="32">
        <v>1.1000000000000001</v>
      </c>
      <c r="G23" s="32">
        <v>1.3</v>
      </c>
    </row>
    <row r="24" spans="1:7" ht="15" customHeight="1" x14ac:dyDescent="0.3">
      <c r="A24" s="19" t="s">
        <v>20</v>
      </c>
      <c r="B24" s="34"/>
      <c r="C24" s="38"/>
      <c r="D24" s="33"/>
      <c r="E24" s="31"/>
      <c r="F24" s="33"/>
      <c r="G24" s="33"/>
    </row>
    <row r="25" spans="1:7" ht="15" customHeight="1" x14ac:dyDescent="0.25">
      <c r="A25" s="4" t="s">
        <v>4</v>
      </c>
      <c r="B25" s="27">
        <v>1289.78</v>
      </c>
      <c r="C25" s="30">
        <f>B25*C$2</f>
        <v>1302.6777999999999</v>
      </c>
      <c r="D25" s="27">
        <f t="shared" ref="D25:G27" si="3">$B25*D$2</f>
        <v>1547.7359999999999</v>
      </c>
      <c r="E25" s="27"/>
      <c r="F25" s="27">
        <f t="shared" si="3"/>
        <v>1418.758</v>
      </c>
      <c r="G25" s="27">
        <f t="shared" si="3"/>
        <v>1676.7139999999999</v>
      </c>
    </row>
    <row r="26" spans="1:7" ht="15" customHeight="1" x14ac:dyDescent="0.25">
      <c r="A26" s="4" t="s">
        <v>5</v>
      </c>
      <c r="B26" s="27">
        <v>1289.78</v>
      </c>
      <c r="C26" s="30">
        <f>B26*C$2</f>
        <v>1302.6777999999999</v>
      </c>
      <c r="D26" s="27">
        <f t="shared" si="3"/>
        <v>1547.7359999999999</v>
      </c>
      <c r="E26" s="27"/>
      <c r="F26" s="27">
        <f t="shared" si="3"/>
        <v>1418.758</v>
      </c>
      <c r="G26" s="27">
        <f>$B26*G$2</f>
        <v>1676.7139999999999</v>
      </c>
    </row>
    <row r="27" spans="1:7" ht="15" customHeight="1" x14ac:dyDescent="0.25">
      <c r="A27" s="4" t="s">
        <v>29</v>
      </c>
      <c r="B27" s="27">
        <v>1751.42</v>
      </c>
      <c r="C27" s="30">
        <f>B27*C$2</f>
        <v>1768.9342000000001</v>
      </c>
      <c r="D27" s="27">
        <f>$B27*D$2</f>
        <v>2101.7040000000002</v>
      </c>
      <c r="E27" s="27"/>
      <c r="F27" s="27">
        <f t="shared" si="3"/>
        <v>1926.5620000000001</v>
      </c>
      <c r="G27" s="27">
        <f t="shared" si="3"/>
        <v>2276.846</v>
      </c>
    </row>
    <row r="28" spans="1:7" ht="15" customHeight="1" x14ac:dyDescent="0.3">
      <c r="A28" s="2" t="s">
        <v>32</v>
      </c>
      <c r="B28" s="25"/>
      <c r="C28" s="25"/>
      <c r="D28" s="25"/>
      <c r="E28" s="25"/>
      <c r="F28" s="5"/>
      <c r="G28" s="5"/>
    </row>
    <row r="29" spans="1:7" ht="15" customHeight="1" x14ac:dyDescent="0.3">
      <c r="A29" s="2"/>
      <c r="B29" s="21"/>
      <c r="C29" s="21"/>
      <c r="D29" s="22"/>
      <c r="E29" s="22"/>
    </row>
    <row r="30" spans="1:7" ht="15" customHeight="1" x14ac:dyDescent="0.3">
      <c r="A30" s="19" t="s">
        <v>21</v>
      </c>
      <c r="B30" s="1">
        <v>1</v>
      </c>
      <c r="C30" s="1">
        <v>1.01</v>
      </c>
      <c r="D30" s="1">
        <v>1.2</v>
      </c>
      <c r="E30" s="1"/>
      <c r="F30" s="1">
        <v>1.1000000000000001</v>
      </c>
      <c r="G30" s="1">
        <v>1.3</v>
      </c>
    </row>
    <row r="31" spans="1:7" ht="15" customHeight="1" x14ac:dyDescent="0.25">
      <c r="A31" s="4" t="s">
        <v>6</v>
      </c>
      <c r="B31" s="27">
        <v>368.98</v>
      </c>
      <c r="C31" s="27">
        <f>B31*C$2</f>
        <v>372.66980000000001</v>
      </c>
      <c r="D31" s="27">
        <f>$B31*D$2</f>
        <v>442.77600000000001</v>
      </c>
      <c r="E31" s="27"/>
      <c r="F31" s="27">
        <f t="shared" ref="F31:G32" si="4">$B31*F$2</f>
        <v>405.87800000000004</v>
      </c>
      <c r="G31" s="27">
        <f t="shared" si="4"/>
        <v>479.67400000000004</v>
      </c>
    </row>
    <row r="32" spans="1:7" ht="15" customHeight="1" x14ac:dyDescent="0.25">
      <c r="A32" s="4" t="s">
        <v>18</v>
      </c>
      <c r="B32" s="27">
        <v>619.27</v>
      </c>
      <c r="C32" s="27">
        <f>B32*C$2</f>
        <v>625.46270000000004</v>
      </c>
      <c r="D32" s="27">
        <f>$B32*D$2</f>
        <v>743.12399999999991</v>
      </c>
      <c r="E32" s="27"/>
      <c r="F32" s="27">
        <f t="shared" si="4"/>
        <v>681.197</v>
      </c>
      <c r="G32" s="27">
        <f t="shared" si="4"/>
        <v>805.05100000000004</v>
      </c>
    </row>
    <row r="33" spans="1:7" ht="15" customHeight="1" x14ac:dyDescent="0.3">
      <c r="A33" s="2"/>
      <c r="B33" s="8"/>
      <c r="C33" s="9"/>
      <c r="D33" s="10"/>
      <c r="E33" s="10"/>
    </row>
    <row r="34" spans="1:7" ht="15" customHeight="1" x14ac:dyDescent="0.3">
      <c r="A34" s="20" t="s">
        <v>22</v>
      </c>
      <c r="B34" s="15">
        <v>1</v>
      </c>
      <c r="C34" s="15">
        <v>1.01</v>
      </c>
      <c r="D34" s="16">
        <v>1.2</v>
      </c>
      <c r="E34" s="16"/>
      <c r="F34" s="1">
        <v>1.1000000000000001</v>
      </c>
      <c r="G34" s="1">
        <v>1.3</v>
      </c>
    </row>
    <row r="35" spans="1:7" s="12" customFormat="1" ht="15" customHeight="1" x14ac:dyDescent="0.25">
      <c r="A35" s="11">
        <v>0.1</v>
      </c>
      <c r="B35" s="28">
        <v>165.11</v>
      </c>
      <c r="C35" s="28">
        <f>B35*C$2</f>
        <v>166.76110000000003</v>
      </c>
      <c r="D35" s="28">
        <f>$B35*D$2</f>
        <v>198.13200000000001</v>
      </c>
      <c r="E35" s="28"/>
      <c r="F35" s="28">
        <f t="shared" ref="F35:G35" si="5">$B35*F$2</f>
        <v>181.62100000000004</v>
      </c>
      <c r="G35" s="28">
        <f t="shared" si="5"/>
        <v>214.64300000000003</v>
      </c>
    </row>
    <row r="36" spans="1:7" ht="15" customHeight="1" x14ac:dyDescent="0.25">
      <c r="A36" s="7"/>
      <c r="B36" s="5"/>
      <c r="C36" s="5"/>
      <c r="D36" s="5"/>
      <c r="E36" s="5"/>
    </row>
    <row r="37" spans="1:7" ht="15" customHeight="1" x14ac:dyDescent="0.3">
      <c r="A37" s="2" t="s">
        <v>37</v>
      </c>
      <c r="B37" s="16"/>
      <c r="C37" s="17"/>
      <c r="D37" s="16"/>
      <c r="E37" s="16"/>
      <c r="F37" s="2" t="s">
        <v>40</v>
      </c>
      <c r="G37" s="2" t="s">
        <v>38</v>
      </c>
    </row>
    <row r="38" spans="1:7" ht="13" x14ac:dyDescent="0.3">
      <c r="B38" s="1">
        <v>1</v>
      </c>
      <c r="C38" s="4"/>
      <c r="D38" s="1">
        <v>1.2</v>
      </c>
      <c r="E38" s="1"/>
      <c r="F38" s="1">
        <v>1.1000000000000001</v>
      </c>
      <c r="G38" s="1">
        <v>1.3</v>
      </c>
    </row>
    <row r="39" spans="1:7" x14ac:dyDescent="0.25">
      <c r="A39" s="4" t="s">
        <v>7</v>
      </c>
      <c r="B39" s="29">
        <v>997.5</v>
      </c>
      <c r="C39" s="29"/>
      <c r="D39" s="27">
        <f>$B39*D$2</f>
        <v>1197</v>
      </c>
      <c r="E39" s="27"/>
      <c r="F39" s="27">
        <f t="shared" ref="F39:G39" si="6">$B39*F$2</f>
        <v>1097.25</v>
      </c>
      <c r="G39" s="27">
        <f t="shared" si="6"/>
        <v>1296.75</v>
      </c>
    </row>
    <row r="40" spans="1:7" x14ac:dyDescent="0.25">
      <c r="A40" s="4" t="s">
        <v>8</v>
      </c>
      <c r="B40" s="29">
        <v>1197</v>
      </c>
      <c r="C40" s="29"/>
      <c r="D40" s="27">
        <f t="shared" ref="D40:G42" si="7">$B40*D$2</f>
        <v>1436.3999999999999</v>
      </c>
      <c r="E40" s="27"/>
      <c r="F40" s="27">
        <f t="shared" si="7"/>
        <v>1316.7</v>
      </c>
      <c r="G40" s="27">
        <f t="shared" si="7"/>
        <v>1556.1000000000001</v>
      </c>
    </row>
    <row r="41" spans="1:7" x14ac:dyDescent="0.25">
      <c r="A41" s="4" t="s">
        <v>9</v>
      </c>
      <c r="B41" s="29">
        <v>1596</v>
      </c>
      <c r="C41" s="29"/>
      <c r="D41" s="27">
        <f>$B41*D$2</f>
        <v>1915.1999999999998</v>
      </c>
      <c r="E41" s="27"/>
      <c r="F41" s="27">
        <f t="shared" si="7"/>
        <v>1755.6000000000001</v>
      </c>
      <c r="G41" s="27">
        <f t="shared" si="7"/>
        <v>2074.8000000000002</v>
      </c>
    </row>
    <row r="42" spans="1:7" x14ac:dyDescent="0.25">
      <c r="A42" s="4" t="s">
        <v>33</v>
      </c>
      <c r="B42" s="29">
        <v>1995</v>
      </c>
      <c r="C42" s="29"/>
      <c r="D42" s="27">
        <f t="shared" si="7"/>
        <v>2394</v>
      </c>
      <c r="E42" s="27"/>
      <c r="F42" s="27">
        <f t="shared" si="7"/>
        <v>2194.5</v>
      </c>
      <c r="G42" s="27">
        <f t="shared" si="7"/>
        <v>2593.5</v>
      </c>
    </row>
    <row r="43" spans="1:7" x14ac:dyDescent="0.25">
      <c r="A43" s="4"/>
      <c r="B43" s="29"/>
      <c r="C43" s="29"/>
      <c r="D43" s="27"/>
      <c r="E43" s="27"/>
      <c r="F43" s="27"/>
      <c r="G43" s="27"/>
    </row>
    <row r="44" spans="1:7" x14ac:dyDescent="0.25">
      <c r="A44" s="4"/>
      <c r="B44" s="6"/>
      <c r="C44" s="4"/>
      <c r="D44" s="5"/>
      <c r="E44" s="5"/>
    </row>
    <row r="45" spans="1:7" x14ac:dyDescent="0.25">
      <c r="A45" s="4"/>
      <c r="B45" s="4"/>
      <c r="C45" s="4"/>
      <c r="D45" s="4"/>
      <c r="E45" s="4"/>
    </row>
    <row r="46" spans="1:7" ht="13" x14ac:dyDescent="0.3">
      <c r="A46" s="2" t="s">
        <v>36</v>
      </c>
      <c r="B46" s="23" t="s">
        <v>17</v>
      </c>
      <c r="C46" s="23" t="s">
        <v>39</v>
      </c>
      <c r="D46" s="23" t="s">
        <v>25</v>
      </c>
      <c r="E46" s="23"/>
    </row>
    <row r="47" spans="1:7" x14ac:dyDescent="0.25">
      <c r="A47" s="4"/>
      <c r="B47" s="29">
        <v>7605</v>
      </c>
      <c r="C47" s="29">
        <v>15210</v>
      </c>
      <c r="D47" s="29">
        <v>15210</v>
      </c>
      <c r="E47" s="29"/>
      <c r="F47" s="24"/>
      <c r="G47" s="24"/>
    </row>
    <row r="48" spans="1:7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</sheetData>
  <mergeCells count="15">
    <mergeCell ref="B23:B24"/>
    <mergeCell ref="C2:C3"/>
    <mergeCell ref="B2:B3"/>
    <mergeCell ref="B8:B9"/>
    <mergeCell ref="D2:D3"/>
    <mergeCell ref="D8:D9"/>
    <mergeCell ref="C23:C24"/>
    <mergeCell ref="D23:D24"/>
    <mergeCell ref="C8:C9"/>
    <mergeCell ref="F2:F3"/>
    <mergeCell ref="G2:G3"/>
    <mergeCell ref="F8:F9"/>
    <mergeCell ref="G8:G9"/>
    <mergeCell ref="F23:F24"/>
    <mergeCell ref="G23:G24"/>
  </mergeCells>
  <phoneticPr fontId="4" type="noConversion"/>
  <hyperlinks>
    <hyperlink ref="A3" r:id="rId1" display="http://www.handboekwwb.nl/show_wetteksten.php?action=toonArtikel&amp;type_id=wetten&amp;groep_id=wet_wwb&amp;artikel_id=94" xr:uid="{00000000-0004-0000-0000-000000000000}"/>
    <hyperlink ref="A9" r:id="rId2" display="http://www.handboekwwb.nl/show_wetteksten.php?action=toonArtikel&amp;type_id=wetten&amp;groep_id=wet_wwb&amp;artikel_id=95" xr:uid="{00000000-0004-0000-0000-000001000000}"/>
    <hyperlink ref="A24" r:id="rId3" display="http://www.handboekwwb.nl/show_wetteksten.php?action=toonArtikel&amp;type_id=wetten&amp;groep_id=wet_wwb&amp;artikel_id=96" xr:uid="{00000000-0004-0000-0000-000002000000}"/>
  </hyperlinks>
  <pageMargins left="0.25" right="0.2" top="0.33" bottom="0.26" header="0.24" footer="0.2"/>
  <pageSetup paperSize="9" scale="7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Nijkerk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bkk</dc:creator>
  <cp:lastModifiedBy>Christel Kerstens</cp:lastModifiedBy>
  <cp:lastPrinted>2018-06-25T13:19:29Z</cp:lastPrinted>
  <dcterms:created xsi:type="dcterms:W3CDTF">2012-01-06T13:07:59Z</dcterms:created>
  <dcterms:modified xsi:type="dcterms:W3CDTF">2023-08-03T07:31:34Z</dcterms:modified>
</cp:coreProperties>
</file>