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cal_ad255pbz\INetCache\Content.Outlook\QERWUVVV\"/>
    </mc:Choice>
  </mc:AlternateContent>
  <bookViews>
    <workbookView xWindow="0" yWindow="0" windowWidth="19200" windowHeight="7300" firstSheet="4" activeTab="13"/>
  </bookViews>
  <sheets>
    <sheet name="01-01-2012" sheetId="4" r:id="rId1"/>
    <sheet name="01-01-2013" sheetId="1" r:id="rId2"/>
    <sheet name="01-01-2014" sheetId="5" r:id="rId3"/>
    <sheet name="01-01-2015" sheetId="7" r:id="rId4"/>
    <sheet name="01-01-2016" sheetId="8" r:id="rId5"/>
    <sheet name="01-01-2017" sheetId="10" r:id="rId6"/>
    <sheet name="01-01-2018" sheetId="11" r:id="rId7"/>
    <sheet name="01-01-2019" sheetId="12" r:id="rId8"/>
    <sheet name="01-01-2020" sheetId="13" r:id="rId9"/>
    <sheet name="01-01-2021" sheetId="14" r:id="rId10"/>
    <sheet name="01-01-2022" sheetId="15" r:id="rId11"/>
    <sheet name="01-01-2023" sheetId="16" r:id="rId12"/>
    <sheet name="01-01-2024" sheetId="17" r:id="rId13"/>
    <sheet name="01-01-2025" sheetId="18" r:id="rId14"/>
    <sheet name="Volgorde" sheetId="6" r:id="rId15"/>
  </sheets>
  <definedNames>
    <definedName name="_xlnm._FilterDatabase" localSheetId="1" hidden="1">'01-01-2013'!$A$4:$AQ$112</definedName>
    <definedName name="_xlnm._FilterDatabase" localSheetId="2" hidden="1">'01-01-2014'!$A$4:$AQ$112</definedName>
    <definedName name="_xlnm._FilterDatabase" localSheetId="3" hidden="1">'01-01-2015'!$A$4:$AQ$110</definedName>
    <definedName name="_xlnm._FilterDatabase" localSheetId="4" hidden="1">'01-01-2016'!$A$4:$AQ$120</definedName>
    <definedName name="_xlnm._FilterDatabase" localSheetId="5" hidden="1">'01-01-2017'!$A$4:$AQ$129</definedName>
    <definedName name="_xlnm._FilterDatabase" localSheetId="6" hidden="1">'01-01-2018'!$A$4:$AQ$130</definedName>
    <definedName name="_xlnm._FilterDatabase" localSheetId="7" hidden="1">'01-01-2019'!$A$4:$AQ$117</definedName>
    <definedName name="_xlnm._FilterDatabase" localSheetId="8" hidden="1">'01-01-2020'!$A$4:$AQ$117</definedName>
    <definedName name="_xlnm._FilterDatabase" localSheetId="9" hidden="1">'01-01-2021'!$A$4:$AQ$117</definedName>
    <definedName name="_xlnm._FilterDatabase" localSheetId="10" hidden="1">'01-01-2022'!$A$4:$AQ$117</definedName>
    <definedName name="_xlnm._FilterDatabase" localSheetId="11" hidden="1">'01-01-2023'!$A$4:$AQ$118</definedName>
    <definedName name="_xlnm._FilterDatabase" localSheetId="12" hidden="1">'01-01-2024'!$A$4:$AQ$118</definedName>
    <definedName name="_xlnm._FilterDatabase" localSheetId="13" hidden="1">'01-01-2025'!$A$4:$AS$118</definedName>
    <definedName name="_xlnm.Print_Area" localSheetId="0">'01-01-2012'!$B$4:$AQ$107</definedName>
    <definedName name="_xlnm.Print_Area" localSheetId="1">'01-01-2013'!$E$5:$AQ$112</definedName>
    <definedName name="_xlnm.Print_Area" localSheetId="2">'01-01-2014'!$E$5:$AQ$114</definedName>
    <definedName name="_xlnm.Print_Area" localSheetId="3">'01-01-2015'!$E$5:$AQ$111</definedName>
    <definedName name="_xlnm.Print_Area" localSheetId="4">'01-01-2016'!$E$5:$AQ$112</definedName>
    <definedName name="_xlnm.Print_Area" localSheetId="5">'01-01-2017'!$E$5:$AQ$121</definedName>
    <definedName name="_xlnm.Print_Area" localSheetId="6">'01-01-2018'!$E$5:$AQ$122</definedName>
    <definedName name="_xlnm.Print_Area" localSheetId="7">'01-01-2019'!$E$5:$AQ$109</definedName>
    <definedName name="_xlnm.Print_Area" localSheetId="8">'01-01-2020'!$E$5:$AQ$109</definedName>
    <definedName name="_xlnm.Print_Area" localSheetId="9">'01-01-2021'!$E$5:$AQ$109</definedName>
    <definedName name="_xlnm.Print_Area" localSheetId="10">'01-01-2022'!$A$5:$AQ$7</definedName>
    <definedName name="_xlnm.Print_Area" localSheetId="11">'01-01-2023'!$A$5:$AQ$9</definedName>
    <definedName name="_xlnm.Print_Area" localSheetId="12">'01-01-2024'!$A$5:$AQ$9</definedName>
    <definedName name="_xlnm.Print_Area" localSheetId="13">'01-01-2025'!$A$5:$AS$9</definedName>
    <definedName name="_xlnm.Print_Area" localSheetId="14">Volgorde!$A$1:$AB$19</definedName>
    <definedName name="_xlnm.Print_Titles" localSheetId="0">'01-01-2012'!$A:$D,'01-01-2012'!$1:$3</definedName>
    <definedName name="_xlnm.Print_Titles" localSheetId="1">'01-01-2013'!$A:$D,'01-01-2013'!$1:$4</definedName>
    <definedName name="_xlnm.Print_Titles" localSheetId="2">'01-01-2014'!$A:$D,'01-01-2014'!$1:$4</definedName>
    <definedName name="_xlnm.Print_Titles" localSheetId="3">'01-01-2015'!$A:$D,'01-01-2015'!$1:$4</definedName>
    <definedName name="_xlnm.Print_Titles" localSheetId="4">'01-01-2016'!$A:$D,'01-01-2016'!$1:$4</definedName>
    <definedName name="_xlnm.Print_Titles" localSheetId="5">'01-01-2017'!$A:$D,'01-01-2017'!$1:$4</definedName>
    <definedName name="_xlnm.Print_Titles" localSheetId="6">'01-01-2018'!$A:$D,'01-01-2018'!$1:$4</definedName>
    <definedName name="_xlnm.Print_Titles" localSheetId="7">'01-01-2019'!$A:$D,'01-01-2019'!$1:$4</definedName>
    <definedName name="_xlnm.Print_Titles" localSheetId="8">'01-01-2020'!$A:$D,'01-01-2020'!$1:$4</definedName>
    <definedName name="_xlnm.Print_Titles" localSheetId="9">'01-01-2021'!$A:$D,'01-01-2021'!$1:$4</definedName>
    <definedName name="_xlnm.Print_Titles" localSheetId="10">'01-01-2022'!$A:$D,'01-01-2022'!$1:$4</definedName>
    <definedName name="_xlnm.Print_Titles" localSheetId="11">'01-01-2023'!$A:$D,'01-01-2023'!$1:$4</definedName>
    <definedName name="_xlnm.Print_Titles" localSheetId="12">'01-01-2024'!$A:$D,'01-01-2024'!$1:$4</definedName>
    <definedName name="_xlnm.Print_Titles" localSheetId="13">'01-01-2025'!$A:$E,'01-01-2025'!$1:$4</definedName>
  </definedNames>
  <calcPr calcId="181029"/>
</workbook>
</file>

<file path=xl/calcChain.xml><?xml version="1.0" encoding="utf-8"?>
<calcChain xmlns="http://schemas.openxmlformats.org/spreadsheetml/2006/main">
  <c r="E110" i="18" l="1"/>
  <c r="E109" i="18"/>
  <c r="E108" i="18"/>
  <c r="E107" i="18"/>
  <c r="E106" i="18"/>
  <c r="E105" i="18"/>
  <c r="E104" i="18"/>
  <c r="E103" i="18"/>
  <c r="E102" i="18"/>
  <c r="E101" i="18"/>
  <c r="E100" i="18"/>
  <c r="E99" i="18"/>
  <c r="E98" i="18"/>
  <c r="E97" i="18"/>
  <c r="E96" i="18"/>
  <c r="E95" i="18"/>
  <c r="E94" i="18"/>
  <c r="E93" i="18"/>
  <c r="E92" i="18"/>
  <c r="E91" i="18"/>
  <c r="E90" i="18"/>
  <c r="E89" i="18"/>
  <c r="E88" i="18"/>
  <c r="E87" i="18"/>
  <c r="E86" i="18"/>
  <c r="E85" i="18"/>
  <c r="E84" i="18"/>
  <c r="E83" i="18"/>
  <c r="E82" i="18"/>
  <c r="E81" i="18"/>
  <c r="E80" i="18"/>
  <c r="E79" i="18"/>
  <c r="E78" i="18"/>
  <c r="E77" i="18"/>
  <c r="E76" i="18"/>
  <c r="E75" i="18"/>
  <c r="E74" i="18"/>
  <c r="E73" i="18"/>
  <c r="E72" i="18"/>
  <c r="E71" i="18"/>
  <c r="E70" i="18"/>
  <c r="E69" i="18"/>
  <c r="E68" i="18"/>
  <c r="E67" i="18"/>
  <c r="E66" i="18"/>
  <c r="E65" i="18"/>
  <c r="E64" i="18"/>
  <c r="E63" i="18"/>
  <c r="E62" i="18"/>
  <c r="E61" i="18"/>
  <c r="E60" i="18"/>
  <c r="E59" i="18"/>
  <c r="E58" i="18"/>
  <c r="E57" i="18"/>
  <c r="E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1" i="18" s="1"/>
  <c r="H1" i="18" l="1"/>
  <c r="AB16" i="6"/>
  <c r="AB15" i="6"/>
  <c r="AB14" i="6"/>
  <c r="AB13" i="6"/>
  <c r="AB12" i="6"/>
  <c r="AB11" i="6"/>
  <c r="AB10" i="6"/>
  <c r="AB9" i="6"/>
  <c r="AB8" i="6"/>
  <c r="AB7" i="6"/>
  <c r="AB6" i="6"/>
  <c r="AB5" i="6"/>
  <c r="AB4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V17" i="6"/>
  <c r="W16" i="6"/>
  <c r="W15" i="6"/>
  <c r="W14" i="6"/>
  <c r="W13" i="6"/>
  <c r="W12" i="6"/>
  <c r="W11" i="6"/>
  <c r="W10" i="6"/>
  <c r="W9" i="6"/>
  <c r="W8" i="6"/>
  <c r="W7" i="6"/>
  <c r="W6" i="6"/>
  <c r="W5" i="6"/>
  <c r="W4" i="6"/>
  <c r="C110" i="18"/>
  <c r="B110" i="18"/>
  <c r="C109" i="18"/>
  <c r="B109" i="18"/>
  <c r="C108" i="18"/>
  <c r="B108" i="18"/>
  <c r="C107" i="18"/>
  <c r="B107" i="18"/>
  <c r="C106" i="18"/>
  <c r="B106" i="18"/>
  <c r="C105" i="18"/>
  <c r="B105" i="18"/>
  <c r="C104" i="18"/>
  <c r="B104" i="18"/>
  <c r="C103" i="18"/>
  <c r="B103" i="18"/>
  <c r="C102" i="18"/>
  <c r="B102" i="18"/>
  <c r="C101" i="18"/>
  <c r="B101" i="18"/>
  <c r="C100" i="18"/>
  <c r="B100" i="18"/>
  <c r="C99" i="18"/>
  <c r="B99" i="18"/>
  <c r="C98" i="18"/>
  <c r="B98" i="18"/>
  <c r="C97" i="18"/>
  <c r="B97" i="18"/>
  <c r="C96" i="18"/>
  <c r="B96" i="18"/>
  <c r="C95" i="18"/>
  <c r="B95" i="18"/>
  <c r="C94" i="18"/>
  <c r="B94" i="18"/>
  <c r="C93" i="18"/>
  <c r="B93" i="18"/>
  <c r="C92" i="18"/>
  <c r="B92" i="18"/>
  <c r="C91" i="18"/>
  <c r="B91" i="18"/>
  <c r="C90" i="18"/>
  <c r="B90" i="18"/>
  <c r="C89" i="18"/>
  <c r="B89" i="18"/>
  <c r="C88" i="18"/>
  <c r="B88" i="18"/>
  <c r="C87" i="18"/>
  <c r="B87" i="18"/>
  <c r="C86" i="18"/>
  <c r="B86" i="18"/>
  <c r="C85" i="18"/>
  <c r="B85" i="18"/>
  <c r="C84" i="18"/>
  <c r="B84" i="18"/>
  <c r="C83" i="18"/>
  <c r="B83" i="18"/>
  <c r="C82" i="18"/>
  <c r="B82" i="18"/>
  <c r="C81" i="18"/>
  <c r="B81" i="18"/>
  <c r="C80" i="18"/>
  <c r="B80" i="18"/>
  <c r="C79" i="18"/>
  <c r="B79" i="18"/>
  <c r="C78" i="18"/>
  <c r="B78" i="18"/>
  <c r="C77" i="18"/>
  <c r="B77" i="18"/>
  <c r="C76" i="18"/>
  <c r="B76" i="18"/>
  <c r="C75" i="18"/>
  <c r="B75" i="18"/>
  <c r="C74" i="18"/>
  <c r="B74" i="18"/>
  <c r="C73" i="18"/>
  <c r="B73" i="18"/>
  <c r="C72" i="18"/>
  <c r="B72" i="18"/>
  <c r="C71" i="18"/>
  <c r="B71" i="18"/>
  <c r="C70" i="18"/>
  <c r="B70" i="18"/>
  <c r="C69" i="18"/>
  <c r="B69" i="18"/>
  <c r="C68" i="18"/>
  <c r="B68" i="18"/>
  <c r="C67" i="18"/>
  <c r="B67" i="18"/>
  <c r="C66" i="18"/>
  <c r="B66" i="18"/>
  <c r="C65" i="18"/>
  <c r="B65" i="18"/>
  <c r="C64" i="18"/>
  <c r="B64" i="18"/>
  <c r="C63" i="18"/>
  <c r="B63" i="18"/>
  <c r="C62" i="18"/>
  <c r="B62" i="18"/>
  <c r="C61" i="18"/>
  <c r="B61" i="18"/>
  <c r="C60" i="18"/>
  <c r="B60" i="18"/>
  <c r="C59" i="18"/>
  <c r="B59" i="18"/>
  <c r="C58" i="18"/>
  <c r="B58" i="18"/>
  <c r="C57" i="18"/>
  <c r="B57" i="18"/>
  <c r="C56" i="18"/>
  <c r="B56" i="18"/>
  <c r="C55" i="18"/>
  <c r="B55" i="18"/>
  <c r="C54" i="18"/>
  <c r="B54" i="18"/>
  <c r="C53" i="18"/>
  <c r="B53" i="18"/>
  <c r="C52" i="18"/>
  <c r="B52" i="18"/>
  <c r="C51" i="18"/>
  <c r="B51" i="18"/>
  <c r="C50" i="18"/>
  <c r="B50" i="18"/>
  <c r="C49" i="18"/>
  <c r="B49" i="18"/>
  <c r="C48" i="18"/>
  <c r="B48" i="18"/>
  <c r="C47" i="18"/>
  <c r="B47" i="18"/>
  <c r="C46" i="18"/>
  <c r="B46" i="18"/>
  <c r="C45" i="18"/>
  <c r="B45" i="18"/>
  <c r="C44" i="18"/>
  <c r="B44" i="18"/>
  <c r="C43" i="18"/>
  <c r="B43" i="18"/>
  <c r="C42" i="18"/>
  <c r="B42" i="18"/>
  <c r="C41" i="18"/>
  <c r="B41" i="18"/>
  <c r="C40" i="18"/>
  <c r="B40" i="18"/>
  <c r="C39" i="18"/>
  <c r="B39" i="18"/>
  <c r="C38" i="18"/>
  <c r="B38" i="18"/>
  <c r="C37" i="18"/>
  <c r="B37" i="18"/>
  <c r="C36" i="18"/>
  <c r="B36" i="18"/>
  <c r="C35" i="18"/>
  <c r="B35" i="18"/>
  <c r="C34" i="18"/>
  <c r="B34" i="18"/>
  <c r="C33" i="18"/>
  <c r="B33" i="18"/>
  <c r="C32" i="18"/>
  <c r="B32" i="18"/>
  <c r="C31" i="18"/>
  <c r="B31" i="18"/>
  <c r="C30" i="18"/>
  <c r="B30" i="18"/>
  <c r="C29" i="18"/>
  <c r="B29" i="18"/>
  <c r="C28" i="18"/>
  <c r="B28" i="18"/>
  <c r="C27" i="18"/>
  <c r="B27" i="18"/>
  <c r="C26" i="18"/>
  <c r="B26" i="18"/>
  <c r="C25" i="18"/>
  <c r="B25" i="18"/>
  <c r="C24" i="18"/>
  <c r="B24" i="18"/>
  <c r="C23" i="18"/>
  <c r="B23" i="18"/>
  <c r="C22" i="18"/>
  <c r="B22" i="18"/>
  <c r="C21" i="18"/>
  <c r="B21" i="18"/>
  <c r="C20" i="18"/>
  <c r="B20" i="18"/>
  <c r="C19" i="18"/>
  <c r="B19" i="18"/>
  <c r="C18" i="18"/>
  <c r="B18" i="18"/>
  <c r="C17" i="18"/>
  <c r="B17" i="18"/>
  <c r="C16" i="18"/>
  <c r="B16" i="18"/>
  <c r="C15" i="18"/>
  <c r="B15" i="18"/>
  <c r="C14" i="18"/>
  <c r="B14" i="18"/>
  <c r="C13" i="18"/>
  <c r="B13" i="18"/>
  <c r="C12" i="18"/>
  <c r="B12" i="18"/>
  <c r="C11" i="18"/>
  <c r="B11" i="18"/>
  <c r="C10" i="18"/>
  <c r="B10" i="18"/>
  <c r="C9" i="18"/>
  <c r="B9" i="18"/>
  <c r="C8" i="18"/>
  <c r="B8" i="18"/>
  <c r="C7" i="18"/>
  <c r="B7" i="18"/>
  <c r="C6" i="18"/>
  <c r="B6" i="18"/>
  <c r="C5" i="18"/>
  <c r="B5" i="18"/>
  <c r="AS1" i="18"/>
  <c r="AR1" i="18"/>
  <c r="AQ1" i="18"/>
  <c r="AP1" i="18"/>
  <c r="AO1" i="18"/>
  <c r="AN1" i="18"/>
  <c r="AM1" i="18"/>
  <c r="AL1" i="18"/>
  <c r="AK1" i="18"/>
  <c r="AJ1" i="18"/>
  <c r="AI1" i="18"/>
  <c r="AH1" i="18"/>
  <c r="AG1" i="18"/>
  <c r="AF1" i="18"/>
  <c r="AE1" i="18"/>
  <c r="AD1" i="18"/>
  <c r="AC1" i="18"/>
  <c r="AB1" i="18"/>
  <c r="AA1" i="18"/>
  <c r="Z1" i="18"/>
  <c r="Y1" i="18"/>
  <c r="X1" i="18"/>
  <c r="W1" i="18"/>
  <c r="V1" i="18"/>
  <c r="U1" i="18"/>
  <c r="T1" i="18"/>
  <c r="S1" i="18"/>
  <c r="R1" i="18"/>
  <c r="Q1" i="18"/>
  <c r="P1" i="18"/>
  <c r="O1" i="18"/>
  <c r="N1" i="18"/>
  <c r="M1" i="18"/>
  <c r="L1" i="18"/>
  <c r="K1" i="18"/>
  <c r="J1" i="18"/>
  <c r="I1" i="18"/>
  <c r="G1" i="18"/>
  <c r="F1" i="18"/>
  <c r="D110" i="17"/>
  <c r="C110" i="17"/>
  <c r="B110" i="17"/>
  <c r="C109" i="17"/>
  <c r="B109" i="17"/>
  <c r="D109" i="17" s="1"/>
  <c r="C108" i="17"/>
  <c r="B108" i="17"/>
  <c r="D108" i="17" s="1"/>
  <c r="C107" i="17"/>
  <c r="B107" i="17"/>
  <c r="C106" i="17"/>
  <c r="B106" i="17"/>
  <c r="D106" i="17" s="1"/>
  <c r="C105" i="17"/>
  <c r="B105" i="17"/>
  <c r="C104" i="17"/>
  <c r="B104" i="17"/>
  <c r="C103" i="17"/>
  <c r="B103" i="17"/>
  <c r="C102" i="17"/>
  <c r="B102" i="17"/>
  <c r="C101" i="17"/>
  <c r="B101" i="17"/>
  <c r="C100" i="17"/>
  <c r="B100" i="17"/>
  <c r="C99" i="17"/>
  <c r="B99" i="17"/>
  <c r="C98" i="17"/>
  <c r="B98" i="17"/>
  <c r="C97" i="17"/>
  <c r="B97" i="17"/>
  <c r="C96" i="17"/>
  <c r="B96" i="17"/>
  <c r="C95" i="17"/>
  <c r="B95" i="17"/>
  <c r="C94" i="17"/>
  <c r="B94" i="17"/>
  <c r="C93" i="17"/>
  <c r="B93" i="17"/>
  <c r="C92" i="17"/>
  <c r="B92" i="17"/>
  <c r="C91" i="17"/>
  <c r="B91" i="17"/>
  <c r="C90" i="17"/>
  <c r="B90" i="17"/>
  <c r="C89" i="17"/>
  <c r="B89" i="17"/>
  <c r="C88" i="17"/>
  <c r="B88" i="17"/>
  <c r="C87" i="17"/>
  <c r="B87" i="17"/>
  <c r="C86" i="17"/>
  <c r="B86" i="17"/>
  <c r="C85" i="17"/>
  <c r="B85" i="17"/>
  <c r="C84" i="17"/>
  <c r="B84" i="17"/>
  <c r="C83" i="17"/>
  <c r="B83" i="17"/>
  <c r="C82" i="17"/>
  <c r="B82" i="17"/>
  <c r="C81" i="17"/>
  <c r="B81" i="17"/>
  <c r="C80" i="17"/>
  <c r="B80" i="17"/>
  <c r="C79" i="17"/>
  <c r="B79" i="17"/>
  <c r="C78" i="17"/>
  <c r="B78" i="17"/>
  <c r="C77" i="17"/>
  <c r="B77" i="17"/>
  <c r="C76" i="17"/>
  <c r="B76" i="17"/>
  <c r="C75" i="17"/>
  <c r="B75" i="17"/>
  <c r="C74" i="17"/>
  <c r="B74" i="17"/>
  <c r="C73" i="17"/>
  <c r="B73" i="17"/>
  <c r="C72" i="17"/>
  <c r="B72" i="17"/>
  <c r="C71" i="17"/>
  <c r="B71" i="17"/>
  <c r="C70" i="17"/>
  <c r="B70" i="17"/>
  <c r="C69" i="17"/>
  <c r="B69" i="17"/>
  <c r="C68" i="17"/>
  <c r="B68" i="17"/>
  <c r="C67" i="17"/>
  <c r="B67" i="17"/>
  <c r="C66" i="17"/>
  <c r="B66" i="17"/>
  <c r="C65" i="17"/>
  <c r="B65" i="17"/>
  <c r="C64" i="17"/>
  <c r="B64" i="17"/>
  <c r="C63" i="17"/>
  <c r="B63" i="17"/>
  <c r="C62" i="17"/>
  <c r="B62" i="17"/>
  <c r="C61" i="17"/>
  <c r="B61" i="17"/>
  <c r="C60" i="17"/>
  <c r="B60" i="17"/>
  <c r="C59" i="17"/>
  <c r="B59" i="17"/>
  <c r="C58" i="17"/>
  <c r="B58" i="17"/>
  <c r="C57" i="17"/>
  <c r="B57" i="17"/>
  <c r="C56" i="17"/>
  <c r="B56" i="17"/>
  <c r="C55" i="17"/>
  <c r="B55" i="17"/>
  <c r="C54" i="17"/>
  <c r="B54" i="17"/>
  <c r="C53" i="17"/>
  <c r="B53" i="17"/>
  <c r="C52" i="17"/>
  <c r="B52" i="17"/>
  <c r="C51" i="17"/>
  <c r="B51" i="17"/>
  <c r="C50" i="17"/>
  <c r="B50" i="17"/>
  <c r="C49" i="17"/>
  <c r="B49" i="17"/>
  <c r="C48" i="17"/>
  <c r="B48" i="17"/>
  <c r="C47" i="17"/>
  <c r="B47" i="17"/>
  <c r="C46" i="17"/>
  <c r="B46" i="17"/>
  <c r="C45" i="17"/>
  <c r="B45" i="17"/>
  <c r="C44" i="17"/>
  <c r="B44" i="17"/>
  <c r="C43" i="17"/>
  <c r="B43" i="17"/>
  <c r="C42" i="17"/>
  <c r="B42" i="17"/>
  <c r="C41" i="17"/>
  <c r="B41" i="17"/>
  <c r="C40" i="17"/>
  <c r="B40" i="17"/>
  <c r="C39" i="17"/>
  <c r="B39" i="17"/>
  <c r="C38" i="17"/>
  <c r="B38" i="17"/>
  <c r="C37" i="17"/>
  <c r="B37" i="17"/>
  <c r="C36" i="17"/>
  <c r="B36" i="17"/>
  <c r="C35" i="17"/>
  <c r="B35" i="17"/>
  <c r="C34" i="17"/>
  <c r="B34" i="17"/>
  <c r="C33" i="17"/>
  <c r="B33" i="17"/>
  <c r="C32" i="17"/>
  <c r="B32" i="17"/>
  <c r="C31" i="17"/>
  <c r="B31" i="17"/>
  <c r="C30" i="17"/>
  <c r="B30" i="17"/>
  <c r="C29" i="17"/>
  <c r="B29" i="17"/>
  <c r="C28" i="17"/>
  <c r="B28" i="17"/>
  <c r="C27" i="17"/>
  <c r="B27" i="17"/>
  <c r="C26" i="17"/>
  <c r="B26" i="17"/>
  <c r="C25" i="17"/>
  <c r="B25" i="17"/>
  <c r="C24" i="17"/>
  <c r="B24" i="17"/>
  <c r="C23" i="17"/>
  <c r="B23" i="17"/>
  <c r="C22" i="17"/>
  <c r="B22" i="17"/>
  <c r="C21" i="17"/>
  <c r="B21" i="17"/>
  <c r="C20" i="17"/>
  <c r="B20" i="17"/>
  <c r="C19" i="17"/>
  <c r="B19" i="17"/>
  <c r="C18" i="17"/>
  <c r="B18" i="17"/>
  <c r="C17" i="17"/>
  <c r="B17" i="17"/>
  <c r="C16" i="17"/>
  <c r="B16" i="17"/>
  <c r="C15" i="17"/>
  <c r="B15" i="17"/>
  <c r="C14" i="17"/>
  <c r="B14" i="17"/>
  <c r="C13" i="17"/>
  <c r="B13" i="17"/>
  <c r="C12" i="17"/>
  <c r="B12" i="17"/>
  <c r="C11" i="17"/>
  <c r="B11" i="17"/>
  <c r="C10" i="17"/>
  <c r="B10" i="17"/>
  <c r="C9" i="17"/>
  <c r="B9" i="17"/>
  <c r="C8" i="17"/>
  <c r="B8" i="17"/>
  <c r="C7" i="17"/>
  <c r="B7" i="17"/>
  <c r="C6" i="17"/>
  <c r="B6" i="17"/>
  <c r="C5" i="17"/>
  <c r="B5" i="17"/>
  <c r="AQ1" i="17"/>
  <c r="AP1" i="17"/>
  <c r="AO1" i="17"/>
  <c r="AN1" i="17"/>
  <c r="AM1" i="17"/>
  <c r="AL1" i="17"/>
  <c r="AK1" i="17"/>
  <c r="AJ1" i="17"/>
  <c r="AI1" i="17"/>
  <c r="AH1" i="17"/>
  <c r="AG1" i="17"/>
  <c r="AF1" i="17"/>
  <c r="AE1" i="17"/>
  <c r="AD1" i="17"/>
  <c r="AC1" i="17"/>
  <c r="AB1" i="17"/>
  <c r="AA1" i="17"/>
  <c r="Z1" i="17"/>
  <c r="Y1" i="17"/>
  <c r="X1" i="17"/>
  <c r="W1" i="17"/>
  <c r="V1" i="17"/>
  <c r="U1" i="17"/>
  <c r="T1" i="17"/>
  <c r="S1" i="17"/>
  <c r="R1" i="17"/>
  <c r="Q1" i="17"/>
  <c r="P1" i="17"/>
  <c r="O1" i="17"/>
  <c r="N1" i="17"/>
  <c r="M1" i="17"/>
  <c r="L1" i="17"/>
  <c r="K1" i="17"/>
  <c r="J1" i="17"/>
  <c r="I1" i="17"/>
  <c r="H1" i="17"/>
  <c r="G1" i="17"/>
  <c r="F1" i="17"/>
  <c r="E1" i="17"/>
  <c r="D1" i="16"/>
  <c r="D110" i="16"/>
  <c r="C110" i="16"/>
  <c r="B110" i="16"/>
  <c r="C109" i="16"/>
  <c r="B109" i="16"/>
  <c r="D109" i="16" s="1"/>
  <c r="C108" i="16"/>
  <c r="B108" i="16"/>
  <c r="D108" i="16" s="1"/>
  <c r="C107" i="16"/>
  <c r="B107" i="16"/>
  <c r="D107" i="16" s="1"/>
  <c r="C106" i="16"/>
  <c r="D106" i="16" s="1"/>
  <c r="B106" i="16"/>
  <c r="C105" i="16"/>
  <c r="B105" i="16"/>
  <c r="D105" i="16" s="1"/>
  <c r="C104" i="16"/>
  <c r="B104" i="16"/>
  <c r="D104" i="16" s="1"/>
  <c r="D103" i="16"/>
  <c r="C103" i="16"/>
  <c r="B103" i="16"/>
  <c r="D102" i="16"/>
  <c r="C102" i="16"/>
  <c r="B102" i="16"/>
  <c r="C101" i="16"/>
  <c r="B101" i="16"/>
  <c r="D101" i="16" s="1"/>
  <c r="C100" i="16"/>
  <c r="B100" i="16"/>
  <c r="D100" i="16" s="1"/>
  <c r="C99" i="16"/>
  <c r="B99" i="16"/>
  <c r="D99" i="16" s="1"/>
  <c r="C98" i="16"/>
  <c r="D98" i="16" s="1"/>
  <c r="B98" i="16"/>
  <c r="C97" i="16"/>
  <c r="B97" i="16"/>
  <c r="D97" i="16" s="1"/>
  <c r="C96" i="16"/>
  <c r="B96" i="16"/>
  <c r="D96" i="16" s="1"/>
  <c r="D95" i="16"/>
  <c r="C95" i="16"/>
  <c r="B95" i="16"/>
  <c r="D94" i="16"/>
  <c r="C94" i="16"/>
  <c r="B94" i="16"/>
  <c r="C93" i="16"/>
  <c r="B93" i="16"/>
  <c r="D93" i="16" s="1"/>
  <c r="C92" i="16"/>
  <c r="B92" i="16"/>
  <c r="D92" i="16" s="1"/>
  <c r="C91" i="16"/>
  <c r="B91" i="16"/>
  <c r="D91" i="16" s="1"/>
  <c r="C90" i="16"/>
  <c r="D90" i="16" s="1"/>
  <c r="B90" i="16"/>
  <c r="C89" i="16"/>
  <c r="B89" i="16"/>
  <c r="D89" i="16" s="1"/>
  <c r="C88" i="16"/>
  <c r="B88" i="16"/>
  <c r="D88" i="16" s="1"/>
  <c r="D87" i="16"/>
  <c r="C87" i="16"/>
  <c r="B87" i="16"/>
  <c r="D86" i="16"/>
  <c r="C86" i="16"/>
  <c r="B86" i="16"/>
  <c r="C85" i="16"/>
  <c r="B85" i="16"/>
  <c r="D85" i="16" s="1"/>
  <c r="C84" i="16"/>
  <c r="B84" i="16"/>
  <c r="D84" i="16" s="1"/>
  <c r="C83" i="16"/>
  <c r="B83" i="16"/>
  <c r="D83" i="16" s="1"/>
  <c r="C82" i="16"/>
  <c r="D82" i="16" s="1"/>
  <c r="B82" i="16"/>
  <c r="C81" i="16"/>
  <c r="B81" i="16"/>
  <c r="D81" i="16" s="1"/>
  <c r="C80" i="16"/>
  <c r="B80" i="16"/>
  <c r="D80" i="16" s="1"/>
  <c r="D79" i="16"/>
  <c r="C79" i="16"/>
  <c r="B79" i="16"/>
  <c r="D78" i="16"/>
  <c r="C78" i="16"/>
  <c r="B78" i="16"/>
  <c r="C77" i="16"/>
  <c r="B77" i="16"/>
  <c r="D77" i="16" s="1"/>
  <c r="C76" i="16"/>
  <c r="B76" i="16"/>
  <c r="D76" i="16" s="1"/>
  <c r="C75" i="16"/>
  <c r="B75" i="16"/>
  <c r="D75" i="16" s="1"/>
  <c r="C74" i="16"/>
  <c r="D74" i="16" s="1"/>
  <c r="B74" i="16"/>
  <c r="C73" i="16"/>
  <c r="B73" i="16"/>
  <c r="D73" i="16" s="1"/>
  <c r="C72" i="16"/>
  <c r="B72" i="16"/>
  <c r="D72" i="16" s="1"/>
  <c r="D71" i="16"/>
  <c r="C71" i="16"/>
  <c r="B71" i="16"/>
  <c r="D70" i="16"/>
  <c r="C70" i="16"/>
  <c r="B70" i="16"/>
  <c r="C69" i="16"/>
  <c r="B69" i="16"/>
  <c r="D69" i="16" s="1"/>
  <c r="C68" i="16"/>
  <c r="B68" i="16"/>
  <c r="D68" i="16" s="1"/>
  <c r="C67" i="16"/>
  <c r="B67" i="16"/>
  <c r="D67" i="16" s="1"/>
  <c r="C66" i="16"/>
  <c r="D66" i="16" s="1"/>
  <c r="B66" i="16"/>
  <c r="C65" i="16"/>
  <c r="B65" i="16"/>
  <c r="D65" i="16" s="1"/>
  <c r="C64" i="16"/>
  <c r="B64" i="16"/>
  <c r="D64" i="16" s="1"/>
  <c r="D63" i="16"/>
  <c r="C63" i="16"/>
  <c r="B63" i="16"/>
  <c r="D62" i="16"/>
  <c r="C62" i="16"/>
  <c r="B62" i="16"/>
  <c r="C61" i="16"/>
  <c r="B61" i="16"/>
  <c r="D61" i="16" s="1"/>
  <c r="C60" i="16"/>
  <c r="B60" i="16"/>
  <c r="D60" i="16" s="1"/>
  <c r="C59" i="16"/>
  <c r="B59" i="16"/>
  <c r="D59" i="16" s="1"/>
  <c r="C58" i="16"/>
  <c r="D58" i="16" s="1"/>
  <c r="B58" i="16"/>
  <c r="C57" i="16"/>
  <c r="B57" i="16"/>
  <c r="D57" i="16" s="1"/>
  <c r="C56" i="16"/>
  <c r="B56" i="16"/>
  <c r="D56" i="16" s="1"/>
  <c r="D55" i="16"/>
  <c r="C55" i="16"/>
  <c r="B55" i="16"/>
  <c r="D54" i="16"/>
  <c r="C54" i="16"/>
  <c r="B54" i="16"/>
  <c r="C53" i="16"/>
  <c r="B53" i="16"/>
  <c r="D53" i="16" s="1"/>
  <c r="C52" i="16"/>
  <c r="B52" i="16"/>
  <c r="D52" i="16" s="1"/>
  <c r="C51" i="16"/>
  <c r="B51" i="16"/>
  <c r="D51" i="16" s="1"/>
  <c r="C50" i="16"/>
  <c r="D50" i="16" s="1"/>
  <c r="B50" i="16"/>
  <c r="C49" i="16"/>
  <c r="B49" i="16"/>
  <c r="D49" i="16" s="1"/>
  <c r="C48" i="16"/>
  <c r="B48" i="16"/>
  <c r="D48" i="16" s="1"/>
  <c r="D47" i="16"/>
  <c r="C47" i="16"/>
  <c r="B47" i="16"/>
  <c r="D46" i="16"/>
  <c r="C46" i="16"/>
  <c r="B46" i="16"/>
  <c r="C45" i="16"/>
  <c r="B45" i="16"/>
  <c r="D45" i="16" s="1"/>
  <c r="C44" i="16"/>
  <c r="B44" i="16"/>
  <c r="D44" i="16" s="1"/>
  <c r="C43" i="16"/>
  <c r="B43" i="16"/>
  <c r="D43" i="16" s="1"/>
  <c r="C42" i="16"/>
  <c r="D42" i="16" s="1"/>
  <c r="B42" i="16"/>
  <c r="C41" i="16"/>
  <c r="B41" i="16"/>
  <c r="D41" i="16" s="1"/>
  <c r="C40" i="16"/>
  <c r="B40" i="16"/>
  <c r="D40" i="16" s="1"/>
  <c r="D39" i="16"/>
  <c r="C39" i="16"/>
  <c r="B39" i="16"/>
  <c r="D38" i="16"/>
  <c r="C38" i="16"/>
  <c r="B38" i="16"/>
  <c r="C37" i="16"/>
  <c r="B37" i="16"/>
  <c r="D37" i="16" s="1"/>
  <c r="C36" i="16"/>
  <c r="B36" i="16"/>
  <c r="D36" i="16" s="1"/>
  <c r="C35" i="16"/>
  <c r="B35" i="16"/>
  <c r="D35" i="16" s="1"/>
  <c r="C34" i="16"/>
  <c r="D34" i="16" s="1"/>
  <c r="B34" i="16"/>
  <c r="C33" i="16"/>
  <c r="B33" i="16"/>
  <c r="D33" i="16" s="1"/>
  <c r="C32" i="16"/>
  <c r="B32" i="16"/>
  <c r="D32" i="16" s="1"/>
  <c r="D31" i="16"/>
  <c r="C31" i="16"/>
  <c r="B31" i="16"/>
  <c r="C30" i="16"/>
  <c r="D30" i="16" s="1"/>
  <c r="B30" i="16"/>
  <c r="C29" i="16"/>
  <c r="B29" i="16"/>
  <c r="D29" i="16" s="1"/>
  <c r="C28" i="16"/>
  <c r="B28" i="16"/>
  <c r="D28" i="16" s="1"/>
  <c r="D27" i="16"/>
  <c r="C27" i="16"/>
  <c r="B27" i="16"/>
  <c r="C26" i="16"/>
  <c r="D26" i="16" s="1"/>
  <c r="B26" i="16"/>
  <c r="C25" i="16"/>
  <c r="B25" i="16"/>
  <c r="D25" i="16" s="1"/>
  <c r="C24" i="16"/>
  <c r="B24" i="16"/>
  <c r="D24" i="16" s="1"/>
  <c r="D23" i="16"/>
  <c r="C23" i="16"/>
  <c r="B23" i="16"/>
  <c r="C22" i="16"/>
  <c r="D22" i="16" s="1"/>
  <c r="B22" i="16"/>
  <c r="C21" i="16"/>
  <c r="B21" i="16"/>
  <c r="D21" i="16" s="1"/>
  <c r="C20" i="16"/>
  <c r="B20" i="16"/>
  <c r="D20" i="16" s="1"/>
  <c r="D19" i="16"/>
  <c r="C19" i="16"/>
  <c r="B19" i="16"/>
  <c r="C18" i="16"/>
  <c r="D18" i="16" s="1"/>
  <c r="B18" i="16"/>
  <c r="C17" i="16"/>
  <c r="B17" i="16"/>
  <c r="D17" i="16" s="1"/>
  <c r="C16" i="16"/>
  <c r="B16" i="16"/>
  <c r="D16" i="16" s="1"/>
  <c r="D15" i="16"/>
  <c r="C15" i="16"/>
  <c r="B15" i="16"/>
  <c r="C14" i="16"/>
  <c r="D14" i="16" s="1"/>
  <c r="B14" i="16"/>
  <c r="C13" i="16"/>
  <c r="B13" i="16"/>
  <c r="D13" i="16" s="1"/>
  <c r="C12" i="16"/>
  <c r="B12" i="16"/>
  <c r="D12" i="16" s="1"/>
  <c r="D11" i="16"/>
  <c r="C11" i="16"/>
  <c r="B11" i="16"/>
  <c r="C10" i="16"/>
  <c r="D10" i="16" s="1"/>
  <c r="B10" i="16"/>
  <c r="C9" i="16"/>
  <c r="B9" i="16"/>
  <c r="D9" i="16" s="1"/>
  <c r="C8" i="16"/>
  <c r="B8" i="16"/>
  <c r="D8" i="16" s="1"/>
  <c r="D7" i="16"/>
  <c r="C7" i="16"/>
  <c r="B7" i="16"/>
  <c r="C6" i="16"/>
  <c r="D6" i="16" s="1"/>
  <c r="B6" i="16"/>
  <c r="R17" i="6"/>
  <c r="S16" i="6"/>
  <c r="S15" i="6"/>
  <c r="S14" i="6"/>
  <c r="S13" i="6"/>
  <c r="S11" i="6"/>
  <c r="S12" i="6"/>
  <c r="S10" i="6"/>
  <c r="S9" i="6"/>
  <c r="S8" i="6"/>
  <c r="S7" i="6"/>
  <c r="S6" i="6"/>
  <c r="S5" i="6"/>
  <c r="S4" i="6"/>
  <c r="C5" i="16"/>
  <c r="B5" i="16"/>
  <c r="AQ1" i="16"/>
  <c r="AP1" i="16"/>
  <c r="AO1" i="16"/>
  <c r="AN1" i="16"/>
  <c r="AM1" i="16"/>
  <c r="AL1" i="16"/>
  <c r="AK1" i="16"/>
  <c r="AJ1" i="16"/>
  <c r="AI1" i="16"/>
  <c r="AH1" i="16"/>
  <c r="AG1" i="16"/>
  <c r="AF1" i="16"/>
  <c r="AE1" i="16"/>
  <c r="AD1" i="16"/>
  <c r="AC1" i="16"/>
  <c r="AB1" i="16"/>
  <c r="AA1" i="16"/>
  <c r="Z1" i="16"/>
  <c r="Y1" i="16"/>
  <c r="X1" i="16"/>
  <c r="W1" i="16"/>
  <c r="V1" i="16"/>
  <c r="U1" i="16"/>
  <c r="T1" i="16"/>
  <c r="S1" i="16"/>
  <c r="R1" i="16"/>
  <c r="Q1" i="16"/>
  <c r="P1" i="16"/>
  <c r="O1" i="16"/>
  <c r="N1" i="16"/>
  <c r="M1" i="16"/>
  <c r="L1" i="16"/>
  <c r="K1" i="16"/>
  <c r="J1" i="16"/>
  <c r="I1" i="16"/>
  <c r="H1" i="16"/>
  <c r="G1" i="16"/>
  <c r="F1" i="16"/>
  <c r="E1" i="16"/>
  <c r="AA17" i="6"/>
  <c r="AB17" i="6" s="1"/>
  <c r="C5" i="15"/>
  <c r="B5" i="15"/>
  <c r="C110" i="15"/>
  <c r="B110" i="15"/>
  <c r="C109" i="15"/>
  <c r="B109" i="15"/>
  <c r="D109" i="15" s="1"/>
  <c r="C108" i="15"/>
  <c r="B108" i="15"/>
  <c r="D108" i="15" s="1"/>
  <c r="C107" i="15"/>
  <c r="B107" i="15"/>
  <c r="C106" i="15"/>
  <c r="B106" i="15"/>
  <c r="C105" i="15"/>
  <c r="B105" i="15"/>
  <c r="C104" i="15"/>
  <c r="B104" i="15"/>
  <c r="C103" i="15"/>
  <c r="B103" i="15"/>
  <c r="C102" i="15"/>
  <c r="B102" i="15"/>
  <c r="C101" i="15"/>
  <c r="B101" i="15"/>
  <c r="C100" i="15"/>
  <c r="B100" i="15"/>
  <c r="C99" i="15"/>
  <c r="B99" i="15"/>
  <c r="C98" i="15"/>
  <c r="B98" i="15"/>
  <c r="C97" i="15"/>
  <c r="B97" i="15"/>
  <c r="C96" i="15"/>
  <c r="B96" i="15"/>
  <c r="C95" i="15"/>
  <c r="B95" i="15"/>
  <c r="C94" i="15"/>
  <c r="B94" i="15"/>
  <c r="C93" i="15"/>
  <c r="B93" i="15"/>
  <c r="C92" i="15"/>
  <c r="B92" i="15"/>
  <c r="C91" i="15"/>
  <c r="B91" i="15"/>
  <c r="C90" i="15"/>
  <c r="B90" i="15"/>
  <c r="C89" i="15"/>
  <c r="B89" i="15"/>
  <c r="C88" i="15"/>
  <c r="B88" i="15"/>
  <c r="C87" i="15"/>
  <c r="B87" i="15"/>
  <c r="C86" i="15"/>
  <c r="B86" i="15"/>
  <c r="C85" i="15"/>
  <c r="B85" i="15"/>
  <c r="C84" i="15"/>
  <c r="B84" i="15"/>
  <c r="C83" i="15"/>
  <c r="B83" i="15"/>
  <c r="C82" i="15"/>
  <c r="B82" i="15"/>
  <c r="C81" i="15"/>
  <c r="B81" i="15"/>
  <c r="C80" i="15"/>
  <c r="B80" i="15"/>
  <c r="C79" i="15"/>
  <c r="B79" i="15"/>
  <c r="C78" i="15"/>
  <c r="B78" i="15"/>
  <c r="C77" i="15"/>
  <c r="B77" i="15"/>
  <c r="C76" i="15"/>
  <c r="B76" i="15"/>
  <c r="C75" i="15"/>
  <c r="B75" i="15"/>
  <c r="C74" i="15"/>
  <c r="B74" i="15"/>
  <c r="C73" i="15"/>
  <c r="B73" i="15"/>
  <c r="C72" i="15"/>
  <c r="B72" i="15"/>
  <c r="C71" i="15"/>
  <c r="B71" i="15"/>
  <c r="C70" i="15"/>
  <c r="B70" i="15"/>
  <c r="C69" i="15"/>
  <c r="B69" i="15"/>
  <c r="C68" i="15"/>
  <c r="B68" i="15"/>
  <c r="C67" i="15"/>
  <c r="B67" i="15"/>
  <c r="C66" i="15"/>
  <c r="B66" i="15"/>
  <c r="C65" i="15"/>
  <c r="B65" i="15"/>
  <c r="C64" i="15"/>
  <c r="B64" i="15"/>
  <c r="C63" i="15"/>
  <c r="B63" i="15"/>
  <c r="C62" i="15"/>
  <c r="B62" i="15"/>
  <c r="C61" i="15"/>
  <c r="B61" i="15"/>
  <c r="C60" i="15"/>
  <c r="B60" i="15"/>
  <c r="C59" i="15"/>
  <c r="B59" i="15"/>
  <c r="C58" i="15"/>
  <c r="B58" i="15"/>
  <c r="C57" i="15"/>
  <c r="B57" i="15"/>
  <c r="C56" i="15"/>
  <c r="B56" i="15"/>
  <c r="C55" i="15"/>
  <c r="B55" i="15"/>
  <c r="C54" i="15"/>
  <c r="B54" i="15"/>
  <c r="C53" i="15"/>
  <c r="B53" i="15"/>
  <c r="C52" i="15"/>
  <c r="B52" i="15"/>
  <c r="C51" i="15"/>
  <c r="B51" i="15"/>
  <c r="C50" i="15"/>
  <c r="B50" i="15"/>
  <c r="C49" i="15"/>
  <c r="B49" i="15"/>
  <c r="C48" i="15"/>
  <c r="B48" i="15"/>
  <c r="C47" i="15"/>
  <c r="B47" i="15"/>
  <c r="C46" i="15"/>
  <c r="B46" i="15"/>
  <c r="C45" i="15"/>
  <c r="B45" i="15"/>
  <c r="C44" i="15"/>
  <c r="B44" i="15"/>
  <c r="C43" i="15"/>
  <c r="B43" i="15"/>
  <c r="C42" i="15"/>
  <c r="B42" i="15"/>
  <c r="C41" i="15"/>
  <c r="B41" i="15"/>
  <c r="C40" i="15"/>
  <c r="B40" i="15"/>
  <c r="C39" i="15"/>
  <c r="B39" i="15"/>
  <c r="C38" i="15"/>
  <c r="B38" i="15"/>
  <c r="C37" i="15"/>
  <c r="B37" i="15"/>
  <c r="C36" i="15"/>
  <c r="B36" i="15"/>
  <c r="C35" i="15"/>
  <c r="B35" i="15"/>
  <c r="C34" i="15"/>
  <c r="B34" i="15"/>
  <c r="C33" i="15"/>
  <c r="B33" i="15"/>
  <c r="C32" i="15"/>
  <c r="B32" i="15"/>
  <c r="C31" i="15"/>
  <c r="B31" i="15"/>
  <c r="C30" i="15"/>
  <c r="B30" i="15"/>
  <c r="C29" i="15"/>
  <c r="B29" i="15"/>
  <c r="C28" i="15"/>
  <c r="B28" i="15"/>
  <c r="C27" i="15"/>
  <c r="B27" i="15"/>
  <c r="C26" i="15"/>
  <c r="B26" i="15"/>
  <c r="C25" i="15"/>
  <c r="B25" i="15"/>
  <c r="C24" i="15"/>
  <c r="B24" i="15"/>
  <c r="C23" i="15"/>
  <c r="B23" i="15"/>
  <c r="C22" i="15"/>
  <c r="B22" i="15"/>
  <c r="C21" i="15"/>
  <c r="B21" i="15"/>
  <c r="C20" i="15"/>
  <c r="B20" i="15"/>
  <c r="C19" i="15"/>
  <c r="B19" i="15"/>
  <c r="C18" i="15"/>
  <c r="B18" i="15"/>
  <c r="C17" i="15"/>
  <c r="B17" i="15"/>
  <c r="C16" i="15"/>
  <c r="B16" i="15"/>
  <c r="C15" i="15"/>
  <c r="B15" i="15"/>
  <c r="C14" i="15"/>
  <c r="B14" i="15"/>
  <c r="C13" i="15"/>
  <c r="B13" i="15"/>
  <c r="C12" i="15"/>
  <c r="B12" i="15"/>
  <c r="C11" i="15"/>
  <c r="B11" i="15"/>
  <c r="C10" i="15"/>
  <c r="B10" i="15"/>
  <c r="C9" i="15"/>
  <c r="B9" i="15"/>
  <c r="C8" i="15"/>
  <c r="B8" i="15"/>
  <c r="C7" i="15"/>
  <c r="B7" i="15"/>
  <c r="C6" i="15"/>
  <c r="B6" i="15"/>
  <c r="A6" i="15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Q1" i="15"/>
  <c r="AP1" i="15"/>
  <c r="AO1" i="15"/>
  <c r="AN1" i="15"/>
  <c r="AM1" i="15"/>
  <c r="AL1" i="15"/>
  <c r="AK1" i="15"/>
  <c r="AJ1" i="15"/>
  <c r="AI1" i="15"/>
  <c r="AH1" i="15"/>
  <c r="AG1" i="15"/>
  <c r="AF1" i="15"/>
  <c r="AE1" i="15"/>
  <c r="AD1" i="15"/>
  <c r="AC1" i="15"/>
  <c r="AB1" i="15"/>
  <c r="AA1" i="15"/>
  <c r="Z1" i="15"/>
  <c r="Y1" i="15"/>
  <c r="X1" i="15"/>
  <c r="W1" i="15"/>
  <c r="V1" i="15"/>
  <c r="U1" i="15"/>
  <c r="T1" i="15"/>
  <c r="S1" i="15"/>
  <c r="R1" i="15"/>
  <c r="Q1" i="15"/>
  <c r="P1" i="15"/>
  <c r="O1" i="15"/>
  <c r="N1" i="15"/>
  <c r="M1" i="15"/>
  <c r="L1" i="15"/>
  <c r="K1" i="15"/>
  <c r="J1" i="15"/>
  <c r="I1" i="15"/>
  <c r="H1" i="15"/>
  <c r="G1" i="15"/>
  <c r="F1" i="15"/>
  <c r="E1" i="15"/>
  <c r="A6" i="14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C110" i="14"/>
  <c r="B110" i="14"/>
  <c r="C109" i="14"/>
  <c r="B109" i="14"/>
  <c r="C108" i="14"/>
  <c r="B108" i="14"/>
  <c r="C107" i="14"/>
  <c r="B107" i="14"/>
  <c r="C106" i="14"/>
  <c r="B106" i="14"/>
  <c r="C105" i="14"/>
  <c r="B105" i="14"/>
  <c r="C104" i="14"/>
  <c r="B104" i="14"/>
  <c r="C103" i="14"/>
  <c r="B103" i="14"/>
  <c r="C102" i="14"/>
  <c r="B102" i="14"/>
  <c r="C101" i="14"/>
  <c r="B101" i="14"/>
  <c r="C100" i="14"/>
  <c r="B100" i="14"/>
  <c r="C99" i="14"/>
  <c r="B99" i="14"/>
  <c r="C98" i="14"/>
  <c r="B98" i="14"/>
  <c r="C97" i="14"/>
  <c r="B97" i="14"/>
  <c r="C96" i="14"/>
  <c r="B96" i="14"/>
  <c r="C95" i="14"/>
  <c r="B95" i="14"/>
  <c r="C94" i="14"/>
  <c r="B94" i="14"/>
  <c r="C93" i="14"/>
  <c r="B93" i="14"/>
  <c r="C92" i="14"/>
  <c r="B92" i="14"/>
  <c r="C91" i="14"/>
  <c r="B91" i="14"/>
  <c r="C90" i="14"/>
  <c r="B90" i="14"/>
  <c r="C89" i="14"/>
  <c r="B89" i="14"/>
  <c r="C88" i="14"/>
  <c r="B88" i="14"/>
  <c r="C87" i="14"/>
  <c r="B87" i="14"/>
  <c r="C86" i="14"/>
  <c r="B86" i="14"/>
  <c r="C85" i="14"/>
  <c r="B85" i="14"/>
  <c r="C84" i="14"/>
  <c r="B84" i="14"/>
  <c r="C83" i="14"/>
  <c r="B83" i="14"/>
  <c r="C82" i="14"/>
  <c r="B82" i="14"/>
  <c r="C81" i="14"/>
  <c r="B81" i="14"/>
  <c r="C80" i="14"/>
  <c r="B80" i="14"/>
  <c r="C79" i="14"/>
  <c r="B79" i="14"/>
  <c r="C78" i="14"/>
  <c r="B78" i="14"/>
  <c r="C77" i="14"/>
  <c r="B77" i="14"/>
  <c r="C76" i="14"/>
  <c r="B76" i="14"/>
  <c r="C75" i="14"/>
  <c r="B75" i="14"/>
  <c r="C74" i="14"/>
  <c r="B74" i="14"/>
  <c r="C73" i="14"/>
  <c r="B73" i="14"/>
  <c r="C72" i="14"/>
  <c r="B72" i="14"/>
  <c r="C71" i="14"/>
  <c r="B71" i="14"/>
  <c r="C70" i="14"/>
  <c r="B70" i="14"/>
  <c r="C69" i="14"/>
  <c r="B69" i="14"/>
  <c r="C68" i="14"/>
  <c r="B68" i="14"/>
  <c r="C67" i="14"/>
  <c r="B67" i="14"/>
  <c r="C66" i="14"/>
  <c r="B66" i="14"/>
  <c r="C65" i="14"/>
  <c r="B65" i="14"/>
  <c r="C64" i="14"/>
  <c r="B64" i="14"/>
  <c r="C63" i="14"/>
  <c r="B63" i="14"/>
  <c r="C62" i="14"/>
  <c r="B62" i="14"/>
  <c r="C61" i="14"/>
  <c r="B61" i="14"/>
  <c r="C60" i="14"/>
  <c r="B60" i="14"/>
  <c r="C59" i="14"/>
  <c r="B59" i="14"/>
  <c r="C58" i="14"/>
  <c r="B58" i="14"/>
  <c r="C57" i="14"/>
  <c r="B57" i="14"/>
  <c r="C56" i="14"/>
  <c r="B56" i="14"/>
  <c r="C55" i="14"/>
  <c r="B55" i="14"/>
  <c r="C54" i="14"/>
  <c r="B54" i="14"/>
  <c r="C53" i="14"/>
  <c r="B53" i="14"/>
  <c r="C52" i="14"/>
  <c r="B52" i="14"/>
  <c r="C51" i="14"/>
  <c r="B51" i="14"/>
  <c r="C50" i="14"/>
  <c r="B50" i="14"/>
  <c r="C49" i="14"/>
  <c r="B49" i="14"/>
  <c r="C48" i="14"/>
  <c r="B48" i="14"/>
  <c r="C47" i="14"/>
  <c r="B47" i="14"/>
  <c r="C46" i="14"/>
  <c r="B46" i="14"/>
  <c r="C45" i="14"/>
  <c r="B45" i="14"/>
  <c r="C44" i="14"/>
  <c r="B44" i="14"/>
  <c r="C43" i="14"/>
  <c r="B43" i="14"/>
  <c r="C42" i="14"/>
  <c r="B42" i="14"/>
  <c r="C41" i="14"/>
  <c r="B41" i="14"/>
  <c r="C40" i="14"/>
  <c r="B40" i="14"/>
  <c r="C39" i="14"/>
  <c r="B39" i="14"/>
  <c r="C38" i="14"/>
  <c r="B38" i="14"/>
  <c r="C37" i="14"/>
  <c r="B37" i="14"/>
  <c r="C36" i="14"/>
  <c r="B36" i="14"/>
  <c r="C35" i="14"/>
  <c r="B35" i="14"/>
  <c r="C34" i="14"/>
  <c r="B34" i="14"/>
  <c r="C33" i="14"/>
  <c r="B33" i="14"/>
  <c r="C32" i="14"/>
  <c r="B32" i="14"/>
  <c r="C31" i="14"/>
  <c r="B31" i="14"/>
  <c r="C30" i="14"/>
  <c r="B30" i="14"/>
  <c r="C29" i="14"/>
  <c r="B29" i="14"/>
  <c r="C28" i="14"/>
  <c r="B28" i="14"/>
  <c r="C27" i="14"/>
  <c r="B27" i="14"/>
  <c r="C26" i="14"/>
  <c r="B26" i="14"/>
  <c r="C25" i="14"/>
  <c r="B25" i="14"/>
  <c r="C24" i="14"/>
  <c r="B24" i="14"/>
  <c r="C23" i="14"/>
  <c r="B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C8" i="14"/>
  <c r="B8" i="14"/>
  <c r="C7" i="14"/>
  <c r="B7" i="14"/>
  <c r="C6" i="14"/>
  <c r="B6" i="14"/>
  <c r="C5" i="14"/>
  <c r="B5" i="14"/>
  <c r="AQ1" i="14"/>
  <c r="AP1" i="14"/>
  <c r="AO1" i="14"/>
  <c r="AN1" i="14"/>
  <c r="AM1" i="14"/>
  <c r="AL1" i="14"/>
  <c r="AK1" i="14"/>
  <c r="AJ1" i="14"/>
  <c r="AI1" i="14"/>
  <c r="AH1" i="14"/>
  <c r="AG1" i="14"/>
  <c r="AF1" i="14"/>
  <c r="AE1" i="14"/>
  <c r="AD1" i="14"/>
  <c r="AC1" i="14"/>
  <c r="AB1" i="14"/>
  <c r="AA1" i="14"/>
  <c r="Z1" i="14"/>
  <c r="Y1" i="14"/>
  <c r="X1" i="14"/>
  <c r="W1" i="14"/>
  <c r="V1" i="14"/>
  <c r="U1" i="14"/>
  <c r="T1" i="14"/>
  <c r="S1" i="14"/>
  <c r="R1" i="14"/>
  <c r="Q1" i="14"/>
  <c r="P1" i="14"/>
  <c r="O1" i="14"/>
  <c r="N1" i="14"/>
  <c r="M1" i="14"/>
  <c r="L1" i="14"/>
  <c r="K1" i="14"/>
  <c r="J1" i="14"/>
  <c r="I1" i="14"/>
  <c r="H1" i="14"/>
  <c r="G1" i="14"/>
  <c r="F1" i="14"/>
  <c r="E1" i="14"/>
  <c r="C1" i="18" l="1"/>
  <c r="B1" i="18"/>
  <c r="Y12" i="6"/>
  <c r="Y8" i="6"/>
  <c r="Y11" i="6"/>
  <c r="X17" i="6"/>
  <c r="Y13" i="6"/>
  <c r="Y7" i="6"/>
  <c r="Y9" i="6"/>
  <c r="Y10" i="6"/>
  <c r="Y14" i="6"/>
  <c r="Y6" i="6"/>
  <c r="Y15" i="6"/>
  <c r="Y5" i="6"/>
  <c r="Y16" i="6"/>
  <c r="Y4" i="6"/>
  <c r="U7" i="6"/>
  <c r="U5" i="6"/>
  <c r="D97" i="17"/>
  <c r="D6" i="17"/>
  <c r="D10" i="17"/>
  <c r="D14" i="17"/>
  <c r="D22" i="17"/>
  <c r="D46" i="17"/>
  <c r="D54" i="17"/>
  <c r="D86" i="17"/>
  <c r="D94" i="17"/>
  <c r="D105" i="17"/>
  <c r="D100" i="17"/>
  <c r="D95" i="17"/>
  <c r="D24" i="17"/>
  <c r="D28" i="17"/>
  <c r="D73" i="17"/>
  <c r="D63" i="17"/>
  <c r="D52" i="17"/>
  <c r="D84" i="17"/>
  <c r="D20" i="17"/>
  <c r="D44" i="17"/>
  <c r="D56" i="17"/>
  <c r="D60" i="17"/>
  <c r="D76" i="17"/>
  <c r="D21" i="17"/>
  <c r="D53" i="17"/>
  <c r="D57" i="17"/>
  <c r="D65" i="17"/>
  <c r="D89" i="17"/>
  <c r="D78" i="17"/>
  <c r="D67" i="17"/>
  <c r="D30" i="17"/>
  <c r="D38" i="17"/>
  <c r="D42" i="17"/>
  <c r="D88" i="17"/>
  <c r="D92" i="17"/>
  <c r="D12" i="17"/>
  <c r="D31" i="17"/>
  <c r="D35" i="17"/>
  <c r="D62" i="17"/>
  <c r="D70" i="17"/>
  <c r="D74" i="17"/>
  <c r="D85" i="17"/>
  <c r="D102" i="17"/>
  <c r="D36" i="17"/>
  <c r="D99" i="17"/>
  <c r="D25" i="17"/>
  <c r="D33" i="17"/>
  <c r="D41" i="17"/>
  <c r="D68" i="17"/>
  <c r="D5" i="17"/>
  <c r="D9" i="17"/>
  <c r="D16" i="17"/>
  <c r="D23" i="17"/>
  <c r="D27" i="17"/>
  <c r="D34" i="17"/>
  <c r="D37" i="17"/>
  <c r="D48" i="17"/>
  <c r="D55" i="17"/>
  <c r="D59" i="17"/>
  <c r="D66" i="17"/>
  <c r="D69" i="17"/>
  <c r="D80" i="17"/>
  <c r="D87" i="17"/>
  <c r="D91" i="17"/>
  <c r="D98" i="17"/>
  <c r="D101" i="17"/>
  <c r="D13" i="17"/>
  <c r="D45" i="17"/>
  <c r="D77" i="17"/>
  <c r="D17" i="17"/>
  <c r="D49" i="17"/>
  <c r="D81" i="17"/>
  <c r="D7" i="17"/>
  <c r="D11" i="17"/>
  <c r="D18" i="17"/>
  <c r="D32" i="17"/>
  <c r="D39" i="17"/>
  <c r="D43" i="17"/>
  <c r="D50" i="17"/>
  <c r="D64" i="17"/>
  <c r="D71" i="17"/>
  <c r="D75" i="17"/>
  <c r="D82" i="17"/>
  <c r="D96" i="17"/>
  <c r="D103" i="17"/>
  <c r="D107" i="17"/>
  <c r="D8" i="17"/>
  <c r="D15" i="17"/>
  <c r="D19" i="17"/>
  <c r="D26" i="17"/>
  <c r="D29" i="17"/>
  <c r="D40" i="17"/>
  <c r="D47" i="17"/>
  <c r="D51" i="17"/>
  <c r="D58" i="17"/>
  <c r="D61" i="17"/>
  <c r="D72" i="17"/>
  <c r="D79" i="17"/>
  <c r="D83" i="17"/>
  <c r="D90" i="17"/>
  <c r="D93" i="17"/>
  <c r="D104" i="17"/>
  <c r="B1" i="17"/>
  <c r="C1" i="17"/>
  <c r="U10" i="6"/>
  <c r="U15" i="6"/>
  <c r="U11" i="6"/>
  <c r="U12" i="6"/>
  <c r="U4" i="6"/>
  <c r="U14" i="6"/>
  <c r="U6" i="6"/>
  <c r="U16" i="6"/>
  <c r="U8" i="6"/>
  <c r="T17" i="6"/>
  <c r="U13" i="6"/>
  <c r="U9" i="6"/>
  <c r="C1" i="16"/>
  <c r="B1" i="16"/>
  <c r="D5" i="16"/>
  <c r="D32" i="15"/>
  <c r="D44" i="15"/>
  <c r="D48" i="15"/>
  <c r="D52" i="15"/>
  <c r="D60" i="15"/>
  <c r="D68" i="15"/>
  <c r="D76" i="15"/>
  <c r="D84" i="15"/>
  <c r="D30" i="15"/>
  <c r="D93" i="15"/>
  <c r="D15" i="15"/>
  <c r="D23" i="15"/>
  <c r="D95" i="15"/>
  <c r="D8" i="15"/>
  <c r="D33" i="15"/>
  <c r="D37" i="15"/>
  <c r="D41" i="15"/>
  <c r="D77" i="15"/>
  <c r="D54" i="15"/>
  <c r="D6" i="15"/>
  <c r="D14" i="15"/>
  <c r="D18" i="15"/>
  <c r="D22" i="15"/>
  <c r="D26" i="15"/>
  <c r="D34" i="15"/>
  <c r="D46" i="15"/>
  <c r="D50" i="15"/>
  <c r="D78" i="15"/>
  <c r="D82" i="15"/>
  <c r="D94" i="15"/>
  <c r="D5" i="15"/>
  <c r="C1" i="15"/>
  <c r="D79" i="15"/>
  <c r="D83" i="15"/>
  <c r="D99" i="15"/>
  <c r="D16" i="15"/>
  <c r="D28" i="15"/>
  <c r="D62" i="15"/>
  <c r="D66" i="15"/>
  <c r="D74" i="15"/>
  <c r="D101" i="15"/>
  <c r="D56" i="15"/>
  <c r="D92" i="15"/>
  <c r="D7" i="15"/>
  <c r="D61" i="15"/>
  <c r="D100" i="15"/>
  <c r="D88" i="15"/>
  <c r="D12" i="15"/>
  <c r="D45" i="15"/>
  <c r="D63" i="15"/>
  <c r="D67" i="15"/>
  <c r="D70" i="15"/>
  <c r="D85" i="15"/>
  <c r="D96" i="15"/>
  <c r="D20" i="15"/>
  <c r="D31" i="15"/>
  <c r="D38" i="15"/>
  <c r="D42" i="15"/>
  <c r="D53" i="15"/>
  <c r="D64" i="15"/>
  <c r="D86" i="15"/>
  <c r="D90" i="15"/>
  <c r="D104" i="15"/>
  <c r="D10" i="15"/>
  <c r="D17" i="15"/>
  <c r="D21" i="15"/>
  <c r="D24" i="15"/>
  <c r="D58" i="15"/>
  <c r="D72" i="15"/>
  <c r="D98" i="15"/>
  <c r="D36" i="15"/>
  <c r="D47" i="15"/>
  <c r="D51" i="15"/>
  <c r="D69" i="15"/>
  <c r="D80" i="15"/>
  <c r="D102" i="15"/>
  <c r="D106" i="15"/>
  <c r="B1" i="15"/>
  <c r="D11" i="15"/>
  <c r="D27" i="15"/>
  <c r="D40" i="15"/>
  <c r="D57" i="15"/>
  <c r="D73" i="15"/>
  <c r="D89" i="15"/>
  <c r="D105" i="15"/>
  <c r="D9" i="15"/>
  <c r="D25" i="15"/>
  <c r="D55" i="15"/>
  <c r="D71" i="15"/>
  <c r="D87" i="15"/>
  <c r="D103" i="15"/>
  <c r="D19" i="15"/>
  <c r="D35" i="15"/>
  <c r="D49" i="15"/>
  <c r="D65" i="15"/>
  <c r="D81" i="15"/>
  <c r="D97" i="15"/>
  <c r="D110" i="15"/>
  <c r="D13" i="15"/>
  <c r="D29" i="15"/>
  <c r="D39" i="15"/>
  <c r="D43" i="15"/>
  <c r="D59" i="15"/>
  <c r="D75" i="15"/>
  <c r="D91" i="15"/>
  <c r="D107" i="15"/>
  <c r="D110" i="14"/>
  <c r="D55" i="14"/>
  <c r="D59" i="14"/>
  <c r="D79" i="14"/>
  <c r="D49" i="14"/>
  <c r="D53" i="14"/>
  <c r="D65" i="14"/>
  <c r="D62" i="14"/>
  <c r="D66" i="14"/>
  <c r="D78" i="14"/>
  <c r="D86" i="14"/>
  <c r="D94" i="14"/>
  <c r="D98" i="14"/>
  <c r="D102" i="14"/>
  <c r="D106" i="14"/>
  <c r="D15" i="14"/>
  <c r="D91" i="14"/>
  <c r="D8" i="14"/>
  <c r="D16" i="14"/>
  <c r="D24" i="14"/>
  <c r="D69" i="14"/>
  <c r="D77" i="14"/>
  <c r="D81" i="14"/>
  <c r="D97" i="14"/>
  <c r="D101" i="14"/>
  <c r="D105" i="14"/>
  <c r="D109" i="14"/>
  <c r="D25" i="14"/>
  <c r="D40" i="14"/>
  <c r="D6" i="14"/>
  <c r="D22" i="14"/>
  <c r="D29" i="14"/>
  <c r="D73" i="14"/>
  <c r="D57" i="14"/>
  <c r="D89" i="14"/>
  <c r="D23" i="14"/>
  <c r="D48" i="14"/>
  <c r="D5" i="14"/>
  <c r="D9" i="14"/>
  <c r="D13" i="14"/>
  <c r="D17" i="14"/>
  <c r="D21" i="14"/>
  <c r="D72" i="14"/>
  <c r="D80" i="14"/>
  <c r="D96" i="14"/>
  <c r="D104" i="14"/>
  <c r="D12" i="14"/>
  <c r="D27" i="14"/>
  <c r="D31" i="14"/>
  <c r="D47" i="14"/>
  <c r="D54" i="14"/>
  <c r="D61" i="14"/>
  <c r="D85" i="14"/>
  <c r="D92" i="14"/>
  <c r="D100" i="14"/>
  <c r="D28" i="14"/>
  <c r="D36" i="14"/>
  <c r="D44" i="14"/>
  <c r="D93" i="14"/>
  <c r="D33" i="14"/>
  <c r="D37" i="14"/>
  <c r="D41" i="14"/>
  <c r="D45" i="14"/>
  <c r="D87" i="14"/>
  <c r="D30" i="14"/>
  <c r="D34" i="14"/>
  <c r="D38" i="14"/>
  <c r="D60" i="14"/>
  <c r="D68" i="14"/>
  <c r="D76" i="14"/>
  <c r="D88" i="14"/>
  <c r="D19" i="14"/>
  <c r="D26" i="14"/>
  <c r="D51" i="14"/>
  <c r="D58" i="14"/>
  <c r="D83" i="14"/>
  <c r="D90" i="14"/>
  <c r="D108" i="14"/>
  <c r="C1" i="14"/>
  <c r="D20" i="14"/>
  <c r="D52" i="14"/>
  <c r="D56" i="14"/>
  <c r="D63" i="14"/>
  <c r="D70" i="14"/>
  <c r="D84" i="14"/>
  <c r="D95" i="14"/>
  <c r="D10" i="14"/>
  <c r="D35" i="14"/>
  <c r="D42" i="14"/>
  <c r="D67" i="14"/>
  <c r="D74" i="14"/>
  <c r="D99" i="14"/>
  <c r="B1" i="14"/>
  <c r="D14" i="14"/>
  <c r="D32" i="14"/>
  <c r="D39" i="14"/>
  <c r="D46" i="14"/>
  <c r="D64" i="14"/>
  <c r="D71" i="14"/>
  <c r="D103" i="14"/>
  <c r="D11" i="14"/>
  <c r="D18" i="14"/>
  <c r="D43" i="14"/>
  <c r="D50" i="14"/>
  <c r="D75" i="14"/>
  <c r="D82" i="14"/>
  <c r="D107" i="14"/>
  <c r="D7" i="14"/>
  <c r="P17" i="6"/>
  <c r="Q16" i="6"/>
  <c r="Q15" i="6"/>
  <c r="Q14" i="6"/>
  <c r="Q13" i="6"/>
  <c r="Q11" i="6"/>
  <c r="Q12" i="6"/>
  <c r="Q10" i="6"/>
  <c r="Q9" i="6"/>
  <c r="Q8" i="6"/>
  <c r="Q7" i="6"/>
  <c r="Q6" i="6"/>
  <c r="Q5" i="6"/>
  <c r="Q4" i="6"/>
  <c r="E1" i="18" l="1"/>
  <c r="Z17" i="6"/>
  <c r="D1" i="17"/>
  <c r="AG2" i="17" s="1"/>
  <c r="AF2" i="16"/>
  <c r="D1" i="15"/>
  <c r="K2" i="15" s="1"/>
  <c r="D1" i="14"/>
  <c r="AD2" i="14" s="1"/>
  <c r="N17" i="6"/>
  <c r="O16" i="6"/>
  <c r="O15" i="6"/>
  <c r="O14" i="6"/>
  <c r="O13" i="6"/>
  <c r="O11" i="6"/>
  <c r="O12" i="6"/>
  <c r="O10" i="6"/>
  <c r="O9" i="6"/>
  <c r="O8" i="6"/>
  <c r="O7" i="6"/>
  <c r="O6" i="6"/>
  <c r="O5" i="6"/>
  <c r="O4" i="6"/>
  <c r="R2" i="18" l="1"/>
  <c r="D2" i="18"/>
  <c r="P2" i="18"/>
  <c r="AQ2" i="18"/>
  <c r="AH2" i="18"/>
  <c r="AS2" i="18"/>
  <c r="AI2" i="18"/>
  <c r="L2" i="18"/>
  <c r="Y2" i="18"/>
  <c r="AO2" i="18"/>
  <c r="M2" i="18"/>
  <c r="I2" i="18"/>
  <c r="AC2" i="18"/>
  <c r="F2" i="18"/>
  <c r="AG2" i="18"/>
  <c r="AL2" i="18"/>
  <c r="O2" i="18"/>
  <c r="N2" i="18"/>
  <c r="Q2" i="18"/>
  <c r="AK2" i="18"/>
  <c r="Z2" i="18"/>
  <c r="AD2" i="18"/>
  <c r="W2" i="18"/>
  <c r="AF2" i="18"/>
  <c r="AJ2" i="18"/>
  <c r="U2" i="18"/>
  <c r="J2" i="18"/>
  <c r="X2" i="18"/>
  <c r="AE2" i="18"/>
  <c r="V2" i="18"/>
  <c r="AB2" i="18"/>
  <c r="AM2" i="18"/>
  <c r="T2" i="18"/>
  <c r="H2" i="18"/>
  <c r="AR2" i="18"/>
  <c r="B2" i="18"/>
  <c r="G2" i="18"/>
  <c r="S2" i="18"/>
  <c r="AN2" i="18"/>
  <c r="C2" i="18"/>
  <c r="AA2" i="18"/>
  <c r="AP2" i="18"/>
  <c r="K2" i="18"/>
  <c r="AO2" i="17"/>
  <c r="V2" i="17"/>
  <c r="P2" i="17"/>
  <c r="AM2" i="17"/>
  <c r="AK2" i="17"/>
  <c r="X2" i="17"/>
  <c r="Z2" i="17"/>
  <c r="AQ2" i="17"/>
  <c r="G2" i="17"/>
  <c r="L2" i="17"/>
  <c r="K2" i="17"/>
  <c r="O2" i="17"/>
  <c r="AA2" i="17"/>
  <c r="AD2" i="17"/>
  <c r="C2" i="17"/>
  <c r="E2" i="17"/>
  <c r="AH2" i="17"/>
  <c r="Y2" i="17"/>
  <c r="T2" i="17"/>
  <c r="AP2" i="17"/>
  <c r="B2" i="17"/>
  <c r="AJ2" i="17"/>
  <c r="S2" i="17"/>
  <c r="AF2" i="17"/>
  <c r="AI2" i="17"/>
  <c r="AN2" i="17"/>
  <c r="H2" i="17"/>
  <c r="I2" i="17"/>
  <c r="F2" i="17"/>
  <c r="W2" i="17"/>
  <c r="M2" i="17"/>
  <c r="Q2" i="17"/>
  <c r="J2" i="17"/>
  <c r="N2" i="17"/>
  <c r="AB2" i="17"/>
  <c r="U2" i="17"/>
  <c r="AE2" i="17"/>
  <c r="R2" i="17"/>
  <c r="AL2" i="17"/>
  <c r="AC2" i="17"/>
  <c r="N2" i="16"/>
  <c r="K2" i="16"/>
  <c r="AH2" i="16"/>
  <c r="X2" i="16"/>
  <c r="G2" i="16"/>
  <c r="O2" i="16"/>
  <c r="AA2" i="16"/>
  <c r="F2" i="16"/>
  <c r="AI2" i="16"/>
  <c r="AQ2" i="16"/>
  <c r="AK2" i="16"/>
  <c r="AM2" i="16"/>
  <c r="AL2" i="16"/>
  <c r="AP2" i="16"/>
  <c r="E2" i="16"/>
  <c r="U2" i="16"/>
  <c r="L2" i="16"/>
  <c r="AN2" i="16"/>
  <c r="AE2" i="16"/>
  <c r="S2" i="16"/>
  <c r="AJ2" i="16"/>
  <c r="I2" i="16"/>
  <c r="B2" i="16"/>
  <c r="M2" i="16"/>
  <c r="T2" i="16"/>
  <c r="Q2" i="16"/>
  <c r="V2" i="16"/>
  <c r="J2" i="16"/>
  <c r="AB2" i="16"/>
  <c r="Y2" i="16"/>
  <c r="W2" i="16"/>
  <c r="AC2" i="16"/>
  <c r="R2" i="16"/>
  <c r="H2" i="16"/>
  <c r="AG2" i="16"/>
  <c r="C2" i="16"/>
  <c r="AD2" i="16"/>
  <c r="Z2" i="16"/>
  <c r="P2" i="16"/>
  <c r="AO2" i="16"/>
  <c r="R2" i="15"/>
  <c r="J2" i="15"/>
  <c r="AM2" i="15"/>
  <c r="AP2" i="15"/>
  <c r="T2" i="15"/>
  <c r="B2" i="15"/>
  <c r="AB2" i="15"/>
  <c r="Q2" i="15"/>
  <c r="AL2" i="15"/>
  <c r="AJ2" i="15"/>
  <c r="AA2" i="15"/>
  <c r="G2" i="15"/>
  <c r="X2" i="15"/>
  <c r="AG2" i="15"/>
  <c r="U2" i="15"/>
  <c r="O2" i="15"/>
  <c r="AF2" i="15"/>
  <c r="AO2" i="15"/>
  <c r="S2" i="15"/>
  <c r="I2" i="15"/>
  <c r="M2" i="15"/>
  <c r="H2" i="15"/>
  <c r="P2" i="15"/>
  <c r="Y2" i="15"/>
  <c r="AH2" i="15"/>
  <c r="W2" i="15"/>
  <c r="AN2" i="15"/>
  <c r="AC2" i="15"/>
  <c r="L2" i="15"/>
  <c r="AE2" i="15"/>
  <c r="Z2" i="15"/>
  <c r="AK2" i="15"/>
  <c r="AQ2" i="15"/>
  <c r="F2" i="15"/>
  <c r="V2" i="15"/>
  <c r="AD2" i="15"/>
  <c r="N2" i="15"/>
  <c r="AI2" i="15"/>
  <c r="C2" i="15"/>
  <c r="E2" i="15"/>
  <c r="AL2" i="14"/>
  <c r="AO2" i="14"/>
  <c r="I2" i="14"/>
  <c r="W2" i="14"/>
  <c r="J2" i="14"/>
  <c r="AJ2" i="14"/>
  <c r="R2" i="14"/>
  <c r="C2" i="14"/>
  <c r="S2" i="14"/>
  <c r="Y2" i="14"/>
  <c r="V2" i="14"/>
  <c r="AQ2" i="14"/>
  <c r="AM2" i="14"/>
  <c r="AA2" i="14"/>
  <c r="K2" i="14"/>
  <c r="P2" i="14"/>
  <c r="AH2" i="14"/>
  <c r="Q2" i="14"/>
  <c r="AF2" i="14"/>
  <c r="AB2" i="14"/>
  <c r="AK2" i="14"/>
  <c r="AC2" i="14"/>
  <c r="AI2" i="14"/>
  <c r="N2" i="14"/>
  <c r="Z2" i="14"/>
  <c r="B2" i="14"/>
  <c r="T2" i="14"/>
  <c r="E2" i="14"/>
  <c r="U2" i="14"/>
  <c r="AG2" i="14"/>
  <c r="AP2" i="14"/>
  <c r="AE2" i="14"/>
  <c r="L2" i="14"/>
  <c r="M2" i="14"/>
  <c r="O2" i="14"/>
  <c r="F2" i="14"/>
  <c r="G2" i="14"/>
  <c r="H2" i="14"/>
  <c r="X2" i="14"/>
  <c r="AN2" i="14"/>
  <c r="C110" i="13"/>
  <c r="B110" i="13"/>
  <c r="C109" i="13"/>
  <c r="B109" i="13"/>
  <c r="D109" i="13" s="1"/>
  <c r="C108" i="13"/>
  <c r="B108" i="13"/>
  <c r="C107" i="13"/>
  <c r="B107" i="13"/>
  <c r="C106" i="13"/>
  <c r="B106" i="13"/>
  <c r="C105" i="13"/>
  <c r="B105" i="13"/>
  <c r="C104" i="13"/>
  <c r="B104" i="13"/>
  <c r="C103" i="13"/>
  <c r="B103" i="13"/>
  <c r="C102" i="13"/>
  <c r="B102" i="13"/>
  <c r="C101" i="13"/>
  <c r="B101" i="13"/>
  <c r="C100" i="13"/>
  <c r="B100" i="13"/>
  <c r="C99" i="13"/>
  <c r="B99" i="13"/>
  <c r="C98" i="13"/>
  <c r="B98" i="13"/>
  <c r="C97" i="13"/>
  <c r="B97" i="13"/>
  <c r="C96" i="13"/>
  <c r="B96" i="13"/>
  <c r="C95" i="13"/>
  <c r="B95" i="13"/>
  <c r="C94" i="13"/>
  <c r="B94" i="13"/>
  <c r="C93" i="13"/>
  <c r="B93" i="13"/>
  <c r="C92" i="13"/>
  <c r="B92" i="13"/>
  <c r="C91" i="13"/>
  <c r="B91" i="13"/>
  <c r="C90" i="13"/>
  <c r="B90" i="13"/>
  <c r="C89" i="13"/>
  <c r="B89" i="13"/>
  <c r="C88" i="13"/>
  <c r="B88" i="13"/>
  <c r="C87" i="13"/>
  <c r="B87" i="13"/>
  <c r="C86" i="13"/>
  <c r="B86" i="13"/>
  <c r="C85" i="13"/>
  <c r="B85" i="13"/>
  <c r="C84" i="13"/>
  <c r="B84" i="13"/>
  <c r="C83" i="13"/>
  <c r="B83" i="13"/>
  <c r="C82" i="13"/>
  <c r="B82" i="13"/>
  <c r="C81" i="13"/>
  <c r="B81" i="13"/>
  <c r="C80" i="13"/>
  <c r="B80" i="13"/>
  <c r="C79" i="13"/>
  <c r="B79" i="13"/>
  <c r="C78" i="13"/>
  <c r="B78" i="13"/>
  <c r="C77" i="13"/>
  <c r="B77" i="13"/>
  <c r="C76" i="13"/>
  <c r="B76" i="13"/>
  <c r="C75" i="13"/>
  <c r="B75" i="13"/>
  <c r="C74" i="13"/>
  <c r="B74" i="13"/>
  <c r="C73" i="13"/>
  <c r="B73" i="13"/>
  <c r="C72" i="13"/>
  <c r="B72" i="13"/>
  <c r="C71" i="13"/>
  <c r="B71" i="13"/>
  <c r="C70" i="13"/>
  <c r="B70" i="13"/>
  <c r="C69" i="13"/>
  <c r="B69" i="13"/>
  <c r="C68" i="13"/>
  <c r="B68" i="13"/>
  <c r="C67" i="13"/>
  <c r="B67" i="13"/>
  <c r="C66" i="13"/>
  <c r="B66" i="13"/>
  <c r="C65" i="13"/>
  <c r="B65" i="13"/>
  <c r="C64" i="13"/>
  <c r="B64" i="13"/>
  <c r="C63" i="13"/>
  <c r="B63" i="13"/>
  <c r="C62" i="13"/>
  <c r="B62" i="13"/>
  <c r="C61" i="13"/>
  <c r="B61" i="13"/>
  <c r="C60" i="13"/>
  <c r="B60" i="13"/>
  <c r="C59" i="13"/>
  <c r="B59" i="13"/>
  <c r="C58" i="13"/>
  <c r="B58" i="13"/>
  <c r="C57" i="13"/>
  <c r="B57" i="13"/>
  <c r="C56" i="13"/>
  <c r="B56" i="13"/>
  <c r="C55" i="13"/>
  <c r="B55" i="13"/>
  <c r="C54" i="13"/>
  <c r="B54" i="13"/>
  <c r="C53" i="13"/>
  <c r="B53" i="13"/>
  <c r="C52" i="13"/>
  <c r="B52" i="13"/>
  <c r="C51" i="13"/>
  <c r="B51" i="13"/>
  <c r="C50" i="13"/>
  <c r="B50" i="13"/>
  <c r="C49" i="13"/>
  <c r="B49" i="13"/>
  <c r="C48" i="13"/>
  <c r="B48" i="13"/>
  <c r="C47" i="13"/>
  <c r="B47" i="13"/>
  <c r="C46" i="13"/>
  <c r="B46" i="13"/>
  <c r="C45" i="13"/>
  <c r="B45" i="13"/>
  <c r="C44" i="13"/>
  <c r="B44" i="13"/>
  <c r="C43" i="13"/>
  <c r="B43" i="13"/>
  <c r="C42" i="13"/>
  <c r="B42" i="13"/>
  <c r="C41" i="13"/>
  <c r="B41" i="13"/>
  <c r="C40" i="13"/>
  <c r="B40" i="13"/>
  <c r="C39" i="13"/>
  <c r="B39" i="13"/>
  <c r="C38" i="13"/>
  <c r="B38" i="13"/>
  <c r="C37" i="13"/>
  <c r="B37" i="13"/>
  <c r="C36" i="13"/>
  <c r="B36" i="13"/>
  <c r="C35" i="13"/>
  <c r="B35" i="13"/>
  <c r="C34" i="13"/>
  <c r="B34" i="13"/>
  <c r="C33" i="13"/>
  <c r="B33" i="13"/>
  <c r="C32" i="13"/>
  <c r="B32" i="13"/>
  <c r="C31" i="13"/>
  <c r="B31" i="13"/>
  <c r="C30" i="13"/>
  <c r="B30" i="13"/>
  <c r="C29" i="13"/>
  <c r="B29" i="13"/>
  <c r="C28" i="13"/>
  <c r="B28" i="13"/>
  <c r="C27" i="13"/>
  <c r="B27" i="13"/>
  <c r="C26" i="13"/>
  <c r="B26" i="13"/>
  <c r="C25" i="13"/>
  <c r="B25" i="13"/>
  <c r="C24" i="13"/>
  <c r="B24" i="13"/>
  <c r="C23" i="13"/>
  <c r="B23" i="13"/>
  <c r="C22" i="13"/>
  <c r="B22" i="13"/>
  <c r="C21" i="13"/>
  <c r="B21" i="13"/>
  <c r="C20" i="13"/>
  <c r="B20" i="13"/>
  <c r="C19" i="13"/>
  <c r="B19" i="13"/>
  <c r="C18" i="13"/>
  <c r="B18" i="13"/>
  <c r="C17" i="13"/>
  <c r="B17" i="13"/>
  <c r="C16" i="13"/>
  <c r="B16" i="13"/>
  <c r="C15" i="13"/>
  <c r="B15" i="13"/>
  <c r="C14" i="13"/>
  <c r="B14" i="13"/>
  <c r="C13" i="13"/>
  <c r="B13" i="13"/>
  <c r="C12" i="13"/>
  <c r="B12" i="13"/>
  <c r="C11" i="13"/>
  <c r="B11" i="13"/>
  <c r="C10" i="13"/>
  <c r="B10" i="13"/>
  <c r="C9" i="13"/>
  <c r="B9" i="13"/>
  <c r="C8" i="13"/>
  <c r="B8" i="13"/>
  <c r="C7" i="13"/>
  <c r="B7" i="13"/>
  <c r="C6" i="13"/>
  <c r="B6" i="13"/>
  <c r="C5" i="13"/>
  <c r="B5" i="13"/>
  <c r="AQ1" i="13"/>
  <c r="AP1" i="13"/>
  <c r="AO1" i="13"/>
  <c r="AN1" i="13"/>
  <c r="AM1" i="13"/>
  <c r="AL1" i="13"/>
  <c r="AK1" i="13"/>
  <c r="AJ1" i="13"/>
  <c r="AI1" i="13"/>
  <c r="AH1" i="13"/>
  <c r="AG1" i="13"/>
  <c r="AF1" i="13"/>
  <c r="AE1" i="13"/>
  <c r="AD1" i="13"/>
  <c r="AC1" i="13"/>
  <c r="AB1" i="13"/>
  <c r="AA1" i="13"/>
  <c r="Z1" i="13"/>
  <c r="Y1" i="13"/>
  <c r="X1" i="13"/>
  <c r="W1" i="13"/>
  <c r="V1" i="13"/>
  <c r="U1" i="13"/>
  <c r="T1" i="13"/>
  <c r="S1" i="13"/>
  <c r="R1" i="13"/>
  <c r="Q1" i="13"/>
  <c r="P1" i="13"/>
  <c r="O1" i="13"/>
  <c r="N1" i="13"/>
  <c r="M1" i="13"/>
  <c r="L1" i="13"/>
  <c r="K1" i="13"/>
  <c r="J1" i="13"/>
  <c r="I1" i="13"/>
  <c r="H1" i="13"/>
  <c r="G1" i="13"/>
  <c r="F1" i="13"/>
  <c r="E1" i="13"/>
  <c r="D20" i="13" l="1"/>
  <c r="D32" i="13"/>
  <c r="D36" i="13"/>
  <c r="D48" i="13"/>
  <c r="D52" i="13"/>
  <c r="D60" i="13"/>
  <c r="D64" i="13"/>
  <c r="D68" i="13"/>
  <c r="D84" i="13"/>
  <c r="D100" i="13"/>
  <c r="D104" i="13"/>
  <c r="D110" i="13"/>
  <c r="D31" i="13"/>
  <c r="D5" i="13"/>
  <c r="D9" i="13"/>
  <c r="D26" i="13"/>
  <c r="D50" i="13"/>
  <c r="D66" i="13"/>
  <c r="D98" i="13"/>
  <c r="D102" i="13"/>
  <c r="D106" i="13"/>
  <c r="D75" i="13"/>
  <c r="D91" i="13"/>
  <c r="D95" i="13"/>
  <c r="D11" i="13"/>
  <c r="D19" i="13"/>
  <c r="D99" i="13"/>
  <c r="D21" i="13"/>
  <c r="D25" i="13"/>
  <c r="D29" i="13"/>
  <c r="D37" i="13"/>
  <c r="D41" i="13"/>
  <c r="D53" i="13"/>
  <c r="D61" i="13"/>
  <c r="D65" i="13"/>
  <c r="D85" i="13"/>
  <c r="D89" i="13"/>
  <c r="D35" i="13"/>
  <c r="D76" i="13"/>
  <c r="D18" i="13"/>
  <c r="D54" i="13"/>
  <c r="D58" i="13"/>
  <c r="D43" i="13"/>
  <c r="D59" i="13"/>
  <c r="D67" i="13"/>
  <c r="D107" i="13"/>
  <c r="D16" i="13"/>
  <c r="D51" i="13"/>
  <c r="D62" i="13"/>
  <c r="D74" i="13"/>
  <c r="D82" i="13"/>
  <c r="D93" i="13"/>
  <c r="D97" i="13"/>
  <c r="D108" i="13"/>
  <c r="D47" i="13"/>
  <c r="D33" i="13"/>
  <c r="D44" i="13"/>
  <c r="D86" i="13"/>
  <c r="D90" i="13"/>
  <c r="D28" i="13"/>
  <c r="D71" i="13"/>
  <c r="D79" i="13"/>
  <c r="D83" i="13"/>
  <c r="D94" i="13"/>
  <c r="D34" i="13"/>
  <c r="D57" i="13"/>
  <c r="D72" i="13"/>
  <c r="D80" i="13"/>
  <c r="D12" i="13"/>
  <c r="D6" i="13"/>
  <c r="D15" i="13"/>
  <c r="D27" i="13"/>
  <c r="D38" i="13"/>
  <c r="D92" i="13"/>
  <c r="D96" i="13"/>
  <c r="D78" i="13"/>
  <c r="D10" i="13"/>
  <c r="D13" i="13"/>
  <c r="D17" i="13"/>
  <c r="D24" i="13"/>
  <c r="D42" i="13"/>
  <c r="D45" i="13"/>
  <c r="D49" i="13"/>
  <c r="D55" i="13"/>
  <c r="D23" i="13"/>
  <c r="D56" i="13"/>
  <c r="D69" i="13"/>
  <c r="D73" i="13"/>
  <c r="D103" i="13"/>
  <c r="D30" i="13"/>
  <c r="D63" i="13"/>
  <c r="D14" i="13"/>
  <c r="D46" i="13"/>
  <c r="D8" i="13"/>
  <c r="D40" i="13"/>
  <c r="D70" i="13"/>
  <c r="D77" i="13"/>
  <c r="D81" i="13"/>
  <c r="D87" i="13"/>
  <c r="D7" i="13"/>
  <c r="D39" i="13"/>
  <c r="D22" i="13"/>
  <c r="D88" i="13"/>
  <c r="D101" i="13"/>
  <c r="D105" i="13"/>
  <c r="C1" i="13"/>
  <c r="B1" i="13"/>
  <c r="L17" i="6"/>
  <c r="M16" i="6"/>
  <c r="M15" i="6"/>
  <c r="M14" i="6"/>
  <c r="M13" i="6"/>
  <c r="M11" i="6"/>
  <c r="M12" i="6"/>
  <c r="M10" i="6"/>
  <c r="M9" i="6"/>
  <c r="M8" i="6"/>
  <c r="M7" i="6"/>
  <c r="M6" i="6"/>
  <c r="M5" i="6"/>
  <c r="M4" i="6"/>
  <c r="C6" i="12"/>
  <c r="B6" i="12"/>
  <c r="C109" i="12"/>
  <c r="B109" i="12"/>
  <c r="C108" i="12"/>
  <c r="B108" i="12"/>
  <c r="C107" i="12"/>
  <c r="B107" i="12"/>
  <c r="C106" i="12"/>
  <c r="B106" i="12"/>
  <c r="C105" i="12"/>
  <c r="B105" i="12"/>
  <c r="C104" i="12"/>
  <c r="B104" i="12"/>
  <c r="C103" i="12"/>
  <c r="B103" i="12"/>
  <c r="C102" i="12"/>
  <c r="B102" i="12"/>
  <c r="C101" i="12"/>
  <c r="B101" i="12"/>
  <c r="C100" i="12"/>
  <c r="B100" i="12"/>
  <c r="C99" i="12"/>
  <c r="B99" i="12"/>
  <c r="C98" i="12"/>
  <c r="B98" i="12"/>
  <c r="C97" i="12"/>
  <c r="B97" i="12"/>
  <c r="C96" i="12"/>
  <c r="B96" i="12"/>
  <c r="C95" i="12"/>
  <c r="B95" i="12"/>
  <c r="C94" i="12"/>
  <c r="B94" i="12"/>
  <c r="C93" i="12"/>
  <c r="B93" i="12"/>
  <c r="C92" i="12"/>
  <c r="B92" i="12"/>
  <c r="C91" i="12"/>
  <c r="B91" i="12"/>
  <c r="C90" i="12"/>
  <c r="B90" i="12"/>
  <c r="C89" i="12"/>
  <c r="B89" i="12"/>
  <c r="C88" i="12"/>
  <c r="B88" i="12"/>
  <c r="C87" i="12"/>
  <c r="B87" i="12"/>
  <c r="C86" i="12"/>
  <c r="B86" i="12"/>
  <c r="C85" i="12"/>
  <c r="B85" i="12"/>
  <c r="C84" i="12"/>
  <c r="B84" i="12"/>
  <c r="C83" i="12"/>
  <c r="B83" i="12"/>
  <c r="C82" i="12"/>
  <c r="B82" i="12"/>
  <c r="C81" i="12"/>
  <c r="B81" i="12"/>
  <c r="C80" i="12"/>
  <c r="B80" i="12"/>
  <c r="C79" i="12"/>
  <c r="B79" i="12"/>
  <c r="C78" i="12"/>
  <c r="B78" i="12"/>
  <c r="C77" i="12"/>
  <c r="B77" i="12"/>
  <c r="C76" i="12"/>
  <c r="B76" i="12"/>
  <c r="C75" i="12"/>
  <c r="B75" i="12"/>
  <c r="C74" i="12"/>
  <c r="B74" i="12"/>
  <c r="C73" i="12"/>
  <c r="B73" i="12"/>
  <c r="C72" i="12"/>
  <c r="B72" i="12"/>
  <c r="C71" i="12"/>
  <c r="B71" i="12"/>
  <c r="C70" i="12"/>
  <c r="B70" i="12"/>
  <c r="C69" i="12"/>
  <c r="B69" i="12"/>
  <c r="C68" i="12"/>
  <c r="B68" i="12"/>
  <c r="C67" i="12"/>
  <c r="B67" i="12"/>
  <c r="C66" i="12"/>
  <c r="B66" i="12"/>
  <c r="C65" i="12"/>
  <c r="B65" i="12"/>
  <c r="C64" i="12"/>
  <c r="B64" i="12"/>
  <c r="C63" i="12"/>
  <c r="B63" i="12"/>
  <c r="C62" i="12"/>
  <c r="B62" i="12"/>
  <c r="C61" i="12"/>
  <c r="B61" i="12"/>
  <c r="C60" i="12"/>
  <c r="B60" i="12"/>
  <c r="C59" i="12"/>
  <c r="B59" i="12"/>
  <c r="C58" i="12"/>
  <c r="B58" i="12"/>
  <c r="C57" i="12"/>
  <c r="B57" i="12"/>
  <c r="C56" i="12"/>
  <c r="B56" i="12"/>
  <c r="C55" i="12"/>
  <c r="B55" i="12"/>
  <c r="C54" i="12"/>
  <c r="B54" i="12"/>
  <c r="C53" i="12"/>
  <c r="B53" i="12"/>
  <c r="C52" i="12"/>
  <c r="B52" i="12"/>
  <c r="C51" i="12"/>
  <c r="B51" i="12"/>
  <c r="C50" i="12"/>
  <c r="B50" i="12"/>
  <c r="C49" i="12"/>
  <c r="B49" i="12"/>
  <c r="C48" i="12"/>
  <c r="B48" i="12"/>
  <c r="C47" i="12"/>
  <c r="B47" i="12"/>
  <c r="C46" i="12"/>
  <c r="B46" i="12"/>
  <c r="C45" i="12"/>
  <c r="B45" i="12"/>
  <c r="C44" i="12"/>
  <c r="B44" i="12"/>
  <c r="C43" i="12"/>
  <c r="B43" i="12"/>
  <c r="C42" i="12"/>
  <c r="B42" i="12"/>
  <c r="C41" i="12"/>
  <c r="B41" i="12"/>
  <c r="C40" i="12"/>
  <c r="B40" i="12"/>
  <c r="C39" i="12"/>
  <c r="B39" i="12"/>
  <c r="C38" i="12"/>
  <c r="B38" i="12"/>
  <c r="C37" i="12"/>
  <c r="B37" i="12"/>
  <c r="C36" i="12"/>
  <c r="B36" i="12"/>
  <c r="C35" i="12"/>
  <c r="B35" i="12"/>
  <c r="C34" i="12"/>
  <c r="B34" i="12"/>
  <c r="C33" i="12"/>
  <c r="B33" i="12"/>
  <c r="C32" i="12"/>
  <c r="B32" i="12"/>
  <c r="C31" i="12"/>
  <c r="B31" i="12"/>
  <c r="C30" i="12"/>
  <c r="B30" i="12"/>
  <c r="C29" i="12"/>
  <c r="B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C17" i="12"/>
  <c r="B17" i="12"/>
  <c r="C16" i="12"/>
  <c r="B16" i="12"/>
  <c r="C15" i="12"/>
  <c r="B15" i="12"/>
  <c r="C14" i="12"/>
  <c r="B14" i="12"/>
  <c r="C13" i="12"/>
  <c r="B13" i="12"/>
  <c r="C12" i="12"/>
  <c r="B12" i="12"/>
  <c r="C11" i="12"/>
  <c r="B11" i="12"/>
  <c r="C10" i="12"/>
  <c r="B10" i="12"/>
  <c r="C9" i="12"/>
  <c r="B9" i="12"/>
  <c r="C8" i="12"/>
  <c r="B8" i="12"/>
  <c r="C7" i="12"/>
  <c r="B7" i="12"/>
  <c r="C5" i="12"/>
  <c r="B5" i="12"/>
  <c r="AQ1" i="12"/>
  <c r="AP1" i="12"/>
  <c r="AO1" i="12"/>
  <c r="AN1" i="12"/>
  <c r="AM1" i="12"/>
  <c r="AL1" i="12"/>
  <c r="AK1" i="12"/>
  <c r="AJ1" i="12"/>
  <c r="AI1" i="12"/>
  <c r="AH1" i="12"/>
  <c r="AG1" i="12"/>
  <c r="AF1" i="12"/>
  <c r="AE1" i="12"/>
  <c r="AD1" i="12"/>
  <c r="AC1" i="12"/>
  <c r="AB1" i="12"/>
  <c r="AA1" i="12"/>
  <c r="Z1" i="12"/>
  <c r="Y1" i="12"/>
  <c r="X1" i="12"/>
  <c r="W1" i="12"/>
  <c r="V1" i="12"/>
  <c r="U1" i="12"/>
  <c r="T1" i="12"/>
  <c r="S1" i="12"/>
  <c r="R1" i="12"/>
  <c r="Q1" i="12"/>
  <c r="P1" i="12"/>
  <c r="O1" i="12"/>
  <c r="N1" i="12"/>
  <c r="M1" i="12"/>
  <c r="L1" i="12"/>
  <c r="K1" i="12"/>
  <c r="J1" i="12"/>
  <c r="I1" i="12"/>
  <c r="H1" i="12"/>
  <c r="G1" i="12"/>
  <c r="F1" i="12"/>
  <c r="E1" i="12"/>
  <c r="D1" i="13" l="1"/>
  <c r="Q2" i="13" s="1"/>
  <c r="D63" i="12"/>
  <c r="D5" i="12"/>
  <c r="D14" i="12"/>
  <c r="D54" i="12"/>
  <c r="D58" i="12"/>
  <c r="D62" i="12"/>
  <c r="D66" i="12"/>
  <c r="D70" i="12"/>
  <c r="D74" i="12"/>
  <c r="D78" i="12"/>
  <c r="D86" i="12"/>
  <c r="D90" i="12"/>
  <c r="D94" i="12"/>
  <c r="D98" i="12"/>
  <c r="D102" i="12"/>
  <c r="D106" i="12"/>
  <c r="D55" i="12"/>
  <c r="D15" i="12"/>
  <c r="D23" i="12"/>
  <c r="D31" i="12"/>
  <c r="D47" i="12"/>
  <c r="D57" i="12"/>
  <c r="D77" i="12"/>
  <c r="D89" i="12"/>
  <c r="D18" i="12"/>
  <c r="D46" i="12"/>
  <c r="D25" i="12"/>
  <c r="D91" i="12"/>
  <c r="D48" i="12"/>
  <c r="D56" i="12"/>
  <c r="D68" i="12"/>
  <c r="D72" i="12"/>
  <c r="D76" i="12"/>
  <c r="D88" i="12"/>
  <c r="D92" i="12"/>
  <c r="D104" i="12"/>
  <c r="D108" i="12"/>
  <c r="D6" i="12"/>
  <c r="D8" i="12"/>
  <c r="D12" i="12"/>
  <c r="D27" i="12"/>
  <c r="D82" i="12"/>
  <c r="D50" i="12"/>
  <c r="D16" i="12"/>
  <c r="D24" i="12"/>
  <c r="D28" i="12"/>
  <c r="D36" i="12"/>
  <c r="D40" i="12"/>
  <c r="D44" i="12"/>
  <c r="D59" i="12"/>
  <c r="D67" i="12"/>
  <c r="D79" i="12"/>
  <c r="D87" i="12"/>
  <c r="D95" i="12"/>
  <c r="D13" i="12"/>
  <c r="D80" i="12"/>
  <c r="D100" i="12"/>
  <c r="D10" i="12"/>
  <c r="D45" i="12"/>
  <c r="D22" i="12"/>
  <c r="D26" i="12"/>
  <c r="D30" i="12"/>
  <c r="D34" i="12"/>
  <c r="D38" i="12"/>
  <c r="D42" i="12"/>
  <c r="D93" i="12"/>
  <c r="D107" i="12"/>
  <c r="D29" i="12"/>
  <c r="D33" i="12"/>
  <c r="D65" i="12"/>
  <c r="D97" i="12"/>
  <c r="D19" i="12"/>
  <c r="D37" i="12"/>
  <c r="D51" i="12"/>
  <c r="D69" i="12"/>
  <c r="D83" i="12"/>
  <c r="D101" i="12"/>
  <c r="D61" i="12"/>
  <c r="B1" i="12"/>
  <c r="D20" i="12"/>
  <c r="D41" i="12"/>
  <c r="D52" i="12"/>
  <c r="D73" i="12"/>
  <c r="D84" i="12"/>
  <c r="D105" i="12"/>
  <c r="D43" i="12"/>
  <c r="D75" i="12"/>
  <c r="D109" i="12"/>
  <c r="D11" i="12"/>
  <c r="D17" i="12"/>
  <c r="D49" i="12"/>
  <c r="D60" i="12"/>
  <c r="D81" i="12"/>
  <c r="D7" i="12"/>
  <c r="D21" i="12"/>
  <c r="D32" i="12"/>
  <c r="D35" i="12"/>
  <c r="D39" i="12"/>
  <c r="D53" i="12"/>
  <c r="D64" i="12"/>
  <c r="D71" i="12"/>
  <c r="D85" i="12"/>
  <c r="D96" i="12"/>
  <c r="D99" i="12"/>
  <c r="D103" i="12"/>
  <c r="C1" i="12"/>
  <c r="D9" i="12"/>
  <c r="J17" i="6"/>
  <c r="K16" i="6"/>
  <c r="K15" i="6"/>
  <c r="K14" i="6"/>
  <c r="K13" i="6"/>
  <c r="K11" i="6"/>
  <c r="K12" i="6"/>
  <c r="K10" i="6"/>
  <c r="K9" i="6"/>
  <c r="K8" i="6"/>
  <c r="K7" i="6"/>
  <c r="K6" i="6"/>
  <c r="K5" i="6"/>
  <c r="K4" i="6"/>
  <c r="C122" i="11"/>
  <c r="B122" i="11"/>
  <c r="C121" i="11"/>
  <c r="B121" i="11"/>
  <c r="C120" i="11"/>
  <c r="B120" i="11"/>
  <c r="C119" i="11"/>
  <c r="B119" i="11"/>
  <c r="C118" i="11"/>
  <c r="B118" i="11"/>
  <c r="C117" i="11"/>
  <c r="B117" i="11"/>
  <c r="C116" i="11"/>
  <c r="B116" i="11"/>
  <c r="C115" i="11"/>
  <c r="B115" i="11"/>
  <c r="C114" i="11"/>
  <c r="B114" i="11"/>
  <c r="C113" i="11"/>
  <c r="B113" i="11"/>
  <c r="C112" i="11"/>
  <c r="B112" i="11"/>
  <c r="C111" i="11"/>
  <c r="B111" i="11"/>
  <c r="C110" i="11"/>
  <c r="B110" i="11"/>
  <c r="C109" i="11"/>
  <c r="B109" i="11"/>
  <c r="C108" i="11"/>
  <c r="B108" i="11"/>
  <c r="C107" i="11"/>
  <c r="B107" i="11"/>
  <c r="C106" i="11"/>
  <c r="B106" i="11"/>
  <c r="C105" i="11"/>
  <c r="B105" i="11"/>
  <c r="C104" i="11"/>
  <c r="B104" i="11"/>
  <c r="C103" i="11"/>
  <c r="B103" i="11"/>
  <c r="C102" i="11"/>
  <c r="B102" i="11"/>
  <c r="C101" i="11"/>
  <c r="B101" i="11"/>
  <c r="C100" i="11"/>
  <c r="B100" i="11"/>
  <c r="C99" i="11"/>
  <c r="B99" i="11"/>
  <c r="C98" i="11"/>
  <c r="B98" i="11"/>
  <c r="C97" i="11"/>
  <c r="B97" i="11"/>
  <c r="C96" i="11"/>
  <c r="B96" i="11"/>
  <c r="C95" i="11"/>
  <c r="B95" i="11"/>
  <c r="C94" i="11"/>
  <c r="B94" i="11"/>
  <c r="C93" i="11"/>
  <c r="B93" i="11"/>
  <c r="C92" i="11"/>
  <c r="B92" i="11"/>
  <c r="C91" i="11"/>
  <c r="B91" i="11"/>
  <c r="C90" i="11"/>
  <c r="B90" i="11"/>
  <c r="C89" i="11"/>
  <c r="B89" i="11"/>
  <c r="C88" i="11"/>
  <c r="B88" i="11"/>
  <c r="C87" i="11"/>
  <c r="B87" i="11"/>
  <c r="C86" i="11"/>
  <c r="B86" i="11"/>
  <c r="C85" i="11"/>
  <c r="B85" i="11"/>
  <c r="C84" i="11"/>
  <c r="B84" i="11"/>
  <c r="C83" i="11"/>
  <c r="B83" i="11"/>
  <c r="C82" i="11"/>
  <c r="B82" i="11"/>
  <c r="C81" i="11"/>
  <c r="B81" i="11"/>
  <c r="C80" i="11"/>
  <c r="B80" i="11"/>
  <c r="C79" i="11"/>
  <c r="B79" i="11"/>
  <c r="C78" i="11"/>
  <c r="B78" i="11"/>
  <c r="C77" i="11"/>
  <c r="B77" i="11"/>
  <c r="C76" i="11"/>
  <c r="B76" i="11"/>
  <c r="C75" i="11"/>
  <c r="B75" i="11"/>
  <c r="C74" i="11"/>
  <c r="B74" i="11"/>
  <c r="C73" i="11"/>
  <c r="B73" i="11"/>
  <c r="C72" i="11"/>
  <c r="B72" i="11"/>
  <c r="C71" i="11"/>
  <c r="B71" i="11"/>
  <c r="C70" i="11"/>
  <c r="B70" i="11"/>
  <c r="C69" i="11"/>
  <c r="B69" i="11"/>
  <c r="C68" i="11"/>
  <c r="B68" i="11"/>
  <c r="C67" i="11"/>
  <c r="B67" i="11"/>
  <c r="C66" i="11"/>
  <c r="B66" i="11"/>
  <c r="C65" i="11"/>
  <c r="B65" i="11"/>
  <c r="C64" i="11"/>
  <c r="B64" i="11"/>
  <c r="C63" i="11"/>
  <c r="B63" i="11"/>
  <c r="C62" i="11"/>
  <c r="B62" i="11"/>
  <c r="C61" i="11"/>
  <c r="B61" i="11"/>
  <c r="C60" i="11"/>
  <c r="B60" i="11"/>
  <c r="C59" i="11"/>
  <c r="B59" i="11"/>
  <c r="C58" i="11"/>
  <c r="B58" i="11"/>
  <c r="C57" i="11"/>
  <c r="B57" i="11"/>
  <c r="C56" i="11"/>
  <c r="B56" i="11"/>
  <c r="C55" i="11"/>
  <c r="B55" i="11"/>
  <c r="C54" i="11"/>
  <c r="B54" i="11"/>
  <c r="C53" i="11"/>
  <c r="B53" i="11"/>
  <c r="C52" i="11"/>
  <c r="B52" i="11"/>
  <c r="C51" i="11"/>
  <c r="B51" i="11"/>
  <c r="C50" i="11"/>
  <c r="B50" i="11"/>
  <c r="C49" i="11"/>
  <c r="B49" i="11"/>
  <c r="C48" i="11"/>
  <c r="B48" i="11"/>
  <c r="C47" i="11"/>
  <c r="B47" i="11"/>
  <c r="C46" i="11"/>
  <c r="B46" i="11"/>
  <c r="C45" i="11"/>
  <c r="B45" i="11"/>
  <c r="C44" i="11"/>
  <c r="B44" i="11"/>
  <c r="C43" i="11"/>
  <c r="B43" i="11"/>
  <c r="C42" i="11"/>
  <c r="B42" i="11"/>
  <c r="C41" i="11"/>
  <c r="B41" i="11"/>
  <c r="C40" i="11"/>
  <c r="B40" i="11"/>
  <c r="C39" i="11"/>
  <c r="B39" i="11"/>
  <c r="C38" i="11"/>
  <c r="B38" i="11"/>
  <c r="C37" i="11"/>
  <c r="B37" i="11"/>
  <c r="C36" i="11"/>
  <c r="B36" i="11"/>
  <c r="C35" i="11"/>
  <c r="B35" i="11"/>
  <c r="C34" i="1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B27" i="11"/>
  <c r="C26" i="11"/>
  <c r="B26" i="11"/>
  <c r="C25" i="11"/>
  <c r="B25" i="11"/>
  <c r="C24" i="11"/>
  <c r="B24" i="11"/>
  <c r="C23" i="11"/>
  <c r="B23" i="11"/>
  <c r="C22" i="11"/>
  <c r="B22" i="11"/>
  <c r="C21" i="11"/>
  <c r="B21" i="11"/>
  <c r="C20" i="11"/>
  <c r="B20" i="11"/>
  <c r="C19" i="11"/>
  <c r="B19" i="11"/>
  <c r="C18" i="11"/>
  <c r="B18" i="11"/>
  <c r="C17" i="11"/>
  <c r="B17" i="11"/>
  <c r="C16" i="11"/>
  <c r="B16" i="11"/>
  <c r="C15" i="11"/>
  <c r="B15" i="11"/>
  <c r="C14" i="11"/>
  <c r="B14" i="11"/>
  <c r="C13" i="11"/>
  <c r="B13" i="11"/>
  <c r="C12" i="11"/>
  <c r="B12" i="11"/>
  <c r="C11" i="11"/>
  <c r="B11" i="11"/>
  <c r="C10" i="11"/>
  <c r="B10" i="11"/>
  <c r="C9" i="11"/>
  <c r="B9" i="11"/>
  <c r="C8" i="11"/>
  <c r="B8" i="11"/>
  <c r="C7" i="11"/>
  <c r="B7" i="11"/>
  <c r="C6" i="11"/>
  <c r="B6" i="11"/>
  <c r="C5" i="11"/>
  <c r="B5" i="11"/>
  <c r="AQ1" i="11"/>
  <c r="AP1" i="11"/>
  <c r="AO1" i="11"/>
  <c r="AN1" i="11"/>
  <c r="AM1" i="11"/>
  <c r="AL1" i="11"/>
  <c r="AK1" i="11"/>
  <c r="AJ1" i="11"/>
  <c r="AI1" i="11"/>
  <c r="AH1" i="11"/>
  <c r="AG1" i="11"/>
  <c r="AF1" i="11"/>
  <c r="AE1" i="11"/>
  <c r="AD1" i="11"/>
  <c r="AC1" i="11"/>
  <c r="AB1" i="11"/>
  <c r="AA1" i="11"/>
  <c r="Z1" i="11"/>
  <c r="Y1" i="11"/>
  <c r="X1" i="11"/>
  <c r="W1" i="11"/>
  <c r="V1" i="11"/>
  <c r="U1" i="11"/>
  <c r="T1" i="11"/>
  <c r="S1" i="11"/>
  <c r="R1" i="11"/>
  <c r="Q1" i="11"/>
  <c r="P1" i="11"/>
  <c r="O1" i="11"/>
  <c r="N1" i="11"/>
  <c r="M1" i="11"/>
  <c r="L1" i="11"/>
  <c r="K1" i="11"/>
  <c r="J1" i="11"/>
  <c r="I1" i="11"/>
  <c r="H1" i="11"/>
  <c r="G1" i="11"/>
  <c r="F1" i="11"/>
  <c r="E1" i="11"/>
  <c r="AH2" i="13" l="1"/>
  <c r="J2" i="13"/>
  <c r="V2" i="13"/>
  <c r="AE2" i="13"/>
  <c r="K2" i="13"/>
  <c r="N2" i="13"/>
  <c r="L2" i="13"/>
  <c r="AK2" i="13"/>
  <c r="U2" i="13"/>
  <c r="AA2" i="13"/>
  <c r="W2" i="13"/>
  <c r="AO2" i="13"/>
  <c r="I2" i="13"/>
  <c r="T2" i="13"/>
  <c r="X2" i="13"/>
  <c r="H2" i="13"/>
  <c r="AM2" i="13"/>
  <c r="AD2" i="13"/>
  <c r="G2" i="13"/>
  <c r="AN2" i="13"/>
  <c r="AB2" i="13"/>
  <c r="AQ2" i="13"/>
  <c r="AC2" i="13"/>
  <c r="AF2" i="13"/>
  <c r="AJ2" i="13"/>
  <c r="Y2" i="13"/>
  <c r="P2" i="13"/>
  <c r="AG2" i="13"/>
  <c r="B2" i="13"/>
  <c r="AP2" i="13"/>
  <c r="AI2" i="13"/>
  <c r="R2" i="13"/>
  <c r="C2" i="13"/>
  <c r="M2" i="13"/>
  <c r="O2" i="13"/>
  <c r="E2" i="13"/>
  <c r="F2" i="13"/>
  <c r="AL2" i="13"/>
  <c r="Z2" i="13"/>
  <c r="S2" i="13"/>
  <c r="D1" i="12"/>
  <c r="Y2" i="12" s="1"/>
  <c r="D7" i="11"/>
  <c r="D11" i="11"/>
  <c r="D23" i="11"/>
  <c r="D43" i="11"/>
  <c r="D47" i="11"/>
  <c r="D55" i="11"/>
  <c r="D67" i="11"/>
  <c r="D71" i="11"/>
  <c r="D75" i="11"/>
  <c r="D87" i="11"/>
  <c r="D91" i="11"/>
  <c r="D111" i="11"/>
  <c r="D119" i="11"/>
  <c r="D107" i="11"/>
  <c r="D9" i="11"/>
  <c r="D13" i="11"/>
  <c r="D10" i="11"/>
  <c r="D18" i="11"/>
  <c r="D22" i="11"/>
  <c r="D30" i="11"/>
  <c r="D34" i="11"/>
  <c r="D38" i="11"/>
  <c r="D50" i="11"/>
  <c r="D54" i="11"/>
  <c r="D58" i="11"/>
  <c r="D66" i="11"/>
  <c r="D70" i="11"/>
  <c r="D74" i="11"/>
  <c r="D94" i="11"/>
  <c r="D98" i="11"/>
  <c r="D106" i="11"/>
  <c r="D114" i="11"/>
  <c r="D118" i="11"/>
  <c r="D122" i="11"/>
  <c r="D17" i="11"/>
  <c r="D21" i="11"/>
  <c r="D25" i="11"/>
  <c r="D29" i="11"/>
  <c r="D45" i="11"/>
  <c r="D57" i="11"/>
  <c r="D61" i="11"/>
  <c r="D65" i="11"/>
  <c r="D69" i="11"/>
  <c r="D73" i="11"/>
  <c r="D77" i="11"/>
  <c r="D81" i="11"/>
  <c r="D85" i="11"/>
  <c r="D89" i="11"/>
  <c r="D93" i="11"/>
  <c r="D105" i="11"/>
  <c r="D109" i="11"/>
  <c r="D121" i="11"/>
  <c r="D36" i="11"/>
  <c r="D68" i="11"/>
  <c r="D80" i="11"/>
  <c r="D41" i="11"/>
  <c r="D90" i="11"/>
  <c r="D26" i="11"/>
  <c r="D49" i="11"/>
  <c r="D53" i="11"/>
  <c r="D96" i="11"/>
  <c r="D27" i="11"/>
  <c r="D100" i="11"/>
  <c r="D39" i="11"/>
  <c r="D42" i="11"/>
  <c r="D82" i="11"/>
  <c r="D86" i="11"/>
  <c r="D97" i="11"/>
  <c r="D101" i="11"/>
  <c r="D112" i="11"/>
  <c r="D116" i="11"/>
  <c r="D59" i="11"/>
  <c r="D16" i="11"/>
  <c r="D32" i="11"/>
  <c r="D102" i="11"/>
  <c r="D113" i="11"/>
  <c r="D117" i="11"/>
  <c r="C1" i="11"/>
  <c r="D33" i="11"/>
  <c r="D37" i="11"/>
  <c r="D48" i="11"/>
  <c r="D52" i="11"/>
  <c r="D103" i="11"/>
  <c r="D5" i="11"/>
  <c r="D12" i="11"/>
  <c r="D19" i="11"/>
  <c r="D46" i="11"/>
  <c r="D56" i="11"/>
  <c r="D63" i="11"/>
  <c r="D76" i="11"/>
  <c r="D83" i="11"/>
  <c r="D110" i="11"/>
  <c r="D120" i="11"/>
  <c r="D40" i="11"/>
  <c r="D60" i="11"/>
  <c r="D104" i="11"/>
  <c r="D20" i="11"/>
  <c r="D64" i="11"/>
  <c r="D84" i="11"/>
  <c r="B1" i="11"/>
  <c r="D14" i="11"/>
  <c r="D24" i="11"/>
  <c r="D31" i="11"/>
  <c r="D44" i="11"/>
  <c r="D51" i="11"/>
  <c r="D78" i="11"/>
  <c r="D88" i="11"/>
  <c r="D95" i="11"/>
  <c r="D108" i="11"/>
  <c r="D115" i="11"/>
  <c r="D8" i="11"/>
  <c r="D15" i="11"/>
  <c r="D28" i="11"/>
  <c r="D35" i="11"/>
  <c r="D62" i="11"/>
  <c r="D72" i="11"/>
  <c r="D79" i="11"/>
  <c r="D92" i="11"/>
  <c r="D99" i="11"/>
  <c r="D6" i="11"/>
  <c r="C120" i="10"/>
  <c r="B120" i="10"/>
  <c r="C119" i="10"/>
  <c r="B119" i="10"/>
  <c r="C118" i="10"/>
  <c r="B118" i="10"/>
  <c r="C117" i="10"/>
  <c r="B117" i="10"/>
  <c r="C116" i="10"/>
  <c r="B116" i="10"/>
  <c r="C115" i="10"/>
  <c r="B115" i="10"/>
  <c r="C114" i="10"/>
  <c r="B114" i="10"/>
  <c r="C113" i="10"/>
  <c r="B113" i="10"/>
  <c r="C112" i="10"/>
  <c r="B112" i="10"/>
  <c r="C111" i="10"/>
  <c r="B111" i="10"/>
  <c r="C121" i="10"/>
  <c r="B121" i="10"/>
  <c r="C110" i="10"/>
  <c r="B110" i="10"/>
  <c r="C109" i="10"/>
  <c r="B109" i="10"/>
  <c r="C108" i="10"/>
  <c r="B108" i="10"/>
  <c r="C107" i="10"/>
  <c r="B107" i="10"/>
  <c r="C106" i="10"/>
  <c r="B106" i="10"/>
  <c r="C105" i="10"/>
  <c r="B105" i="10"/>
  <c r="C104" i="10"/>
  <c r="B104" i="10"/>
  <c r="C103" i="10"/>
  <c r="B103" i="10"/>
  <c r="C102" i="10"/>
  <c r="B102" i="10"/>
  <c r="C101" i="10"/>
  <c r="B101" i="10"/>
  <c r="C100" i="10"/>
  <c r="B100" i="10"/>
  <c r="C99" i="10"/>
  <c r="B99" i="10"/>
  <c r="C98" i="10"/>
  <c r="B98" i="10"/>
  <c r="C97" i="10"/>
  <c r="B97" i="10"/>
  <c r="C96" i="10"/>
  <c r="B96" i="10"/>
  <c r="C95" i="10"/>
  <c r="B95" i="10"/>
  <c r="C94" i="10"/>
  <c r="B94" i="10"/>
  <c r="C93" i="10"/>
  <c r="B93" i="10"/>
  <c r="C92" i="10"/>
  <c r="B92" i="10"/>
  <c r="C91" i="10"/>
  <c r="B91" i="10"/>
  <c r="C90" i="10"/>
  <c r="B90" i="10"/>
  <c r="C89" i="10"/>
  <c r="B89" i="10"/>
  <c r="C88" i="10"/>
  <c r="B88" i="10"/>
  <c r="C87" i="10"/>
  <c r="B87" i="10"/>
  <c r="C86" i="10"/>
  <c r="B86" i="10"/>
  <c r="C85" i="10"/>
  <c r="B85" i="10"/>
  <c r="C84" i="10"/>
  <c r="B84" i="10"/>
  <c r="C83" i="10"/>
  <c r="B83" i="10"/>
  <c r="C82" i="10"/>
  <c r="B82" i="10"/>
  <c r="C81" i="10"/>
  <c r="B81" i="10"/>
  <c r="C80" i="10"/>
  <c r="B80" i="10"/>
  <c r="C79" i="10"/>
  <c r="B79" i="10"/>
  <c r="C78" i="10"/>
  <c r="B78" i="10"/>
  <c r="C77" i="10"/>
  <c r="B77" i="10"/>
  <c r="C76" i="10"/>
  <c r="B76" i="10"/>
  <c r="C75" i="10"/>
  <c r="B75" i="10"/>
  <c r="C74" i="10"/>
  <c r="B74" i="10"/>
  <c r="C73" i="10"/>
  <c r="B73" i="10"/>
  <c r="C72" i="10"/>
  <c r="B72" i="10"/>
  <c r="C71" i="10"/>
  <c r="B71" i="10"/>
  <c r="C70" i="10"/>
  <c r="B70" i="10"/>
  <c r="C69" i="10"/>
  <c r="B69" i="10"/>
  <c r="C68" i="10"/>
  <c r="B68" i="10"/>
  <c r="C67" i="10"/>
  <c r="B67" i="10"/>
  <c r="C66" i="10"/>
  <c r="B66" i="10"/>
  <c r="C65" i="10"/>
  <c r="B65" i="10"/>
  <c r="C64" i="10"/>
  <c r="B64" i="10"/>
  <c r="C63" i="10"/>
  <c r="B63" i="10"/>
  <c r="C62" i="10"/>
  <c r="B62" i="10"/>
  <c r="C61" i="10"/>
  <c r="B61" i="10"/>
  <c r="C60" i="10"/>
  <c r="B60" i="10"/>
  <c r="C59" i="10"/>
  <c r="B59" i="10"/>
  <c r="C58" i="10"/>
  <c r="B58" i="10"/>
  <c r="C57" i="10"/>
  <c r="B57" i="10"/>
  <c r="C56" i="10"/>
  <c r="B56" i="10"/>
  <c r="C55" i="10"/>
  <c r="B55" i="10"/>
  <c r="C54" i="10"/>
  <c r="B54" i="10"/>
  <c r="C53" i="10"/>
  <c r="B53" i="10"/>
  <c r="C52" i="10"/>
  <c r="B52" i="10"/>
  <c r="C51" i="10"/>
  <c r="B51" i="10"/>
  <c r="C50" i="10"/>
  <c r="B50" i="10"/>
  <c r="C49" i="10"/>
  <c r="B49" i="10"/>
  <c r="C48" i="10"/>
  <c r="B48" i="10"/>
  <c r="C47" i="10"/>
  <c r="B47" i="10"/>
  <c r="C46" i="10"/>
  <c r="B46" i="10"/>
  <c r="C45" i="10"/>
  <c r="B45" i="10"/>
  <c r="C44" i="10"/>
  <c r="B44" i="10"/>
  <c r="C43" i="10"/>
  <c r="B43" i="10"/>
  <c r="C42" i="10"/>
  <c r="B42" i="10"/>
  <c r="C41" i="10"/>
  <c r="B41" i="10"/>
  <c r="C40" i="10"/>
  <c r="B40" i="10"/>
  <c r="C39" i="10"/>
  <c r="B39" i="10"/>
  <c r="C38" i="10"/>
  <c r="B38" i="10"/>
  <c r="C37" i="10"/>
  <c r="B37" i="10"/>
  <c r="C36" i="10"/>
  <c r="B36" i="10"/>
  <c r="C35" i="10"/>
  <c r="B35" i="10"/>
  <c r="C34" i="10"/>
  <c r="B34" i="10"/>
  <c r="C33" i="10"/>
  <c r="B33" i="10"/>
  <c r="C32" i="10"/>
  <c r="B32" i="10"/>
  <c r="C31" i="10"/>
  <c r="B31" i="10"/>
  <c r="C30" i="10"/>
  <c r="B30" i="10"/>
  <c r="C29" i="10"/>
  <c r="B29" i="10"/>
  <c r="C28" i="10"/>
  <c r="B28" i="10"/>
  <c r="C27" i="10"/>
  <c r="B27" i="10"/>
  <c r="C26" i="10"/>
  <c r="B26" i="10"/>
  <c r="C25" i="10"/>
  <c r="B25" i="10"/>
  <c r="C24" i="10"/>
  <c r="B24" i="10"/>
  <c r="C23" i="10"/>
  <c r="B23" i="10"/>
  <c r="C22" i="10"/>
  <c r="B22" i="10"/>
  <c r="C21" i="10"/>
  <c r="B21" i="10"/>
  <c r="C20" i="10"/>
  <c r="B20" i="10"/>
  <c r="C19" i="10"/>
  <c r="B19" i="10"/>
  <c r="C18" i="10"/>
  <c r="B18" i="10"/>
  <c r="C17" i="10"/>
  <c r="B17" i="10"/>
  <c r="C16" i="10"/>
  <c r="B16" i="10"/>
  <c r="C15" i="10"/>
  <c r="B15" i="10"/>
  <c r="C14" i="10"/>
  <c r="B14" i="10"/>
  <c r="C13" i="10"/>
  <c r="B13" i="10"/>
  <c r="C12" i="10"/>
  <c r="B12" i="10"/>
  <c r="C11" i="10"/>
  <c r="B11" i="10"/>
  <c r="C10" i="10"/>
  <c r="B10" i="10"/>
  <c r="C9" i="10"/>
  <c r="B9" i="10"/>
  <c r="C8" i="10"/>
  <c r="B8" i="10"/>
  <c r="C7" i="10"/>
  <c r="B7" i="10"/>
  <c r="C6" i="10"/>
  <c r="B6" i="10"/>
  <c r="C5" i="10"/>
  <c r="B5" i="10"/>
  <c r="AQ1" i="10"/>
  <c r="AP1" i="10"/>
  <c r="AO1" i="10"/>
  <c r="AN1" i="10"/>
  <c r="AM1" i="10"/>
  <c r="AL1" i="10"/>
  <c r="AK1" i="10"/>
  <c r="AJ1" i="10"/>
  <c r="AI1" i="10"/>
  <c r="AH1" i="10"/>
  <c r="AG1" i="10"/>
  <c r="AF1" i="10"/>
  <c r="AE1" i="10"/>
  <c r="AD1" i="10"/>
  <c r="AC1" i="10"/>
  <c r="AB1" i="10"/>
  <c r="AA1" i="10"/>
  <c r="Z1" i="10"/>
  <c r="Y1" i="10"/>
  <c r="X1" i="10"/>
  <c r="W1" i="10"/>
  <c r="V1" i="10"/>
  <c r="U1" i="10"/>
  <c r="T1" i="10"/>
  <c r="S1" i="10"/>
  <c r="R1" i="10"/>
  <c r="Q1" i="10"/>
  <c r="P1" i="10"/>
  <c r="O1" i="10"/>
  <c r="N1" i="10"/>
  <c r="M1" i="10"/>
  <c r="L1" i="10"/>
  <c r="K1" i="10"/>
  <c r="J1" i="10"/>
  <c r="I1" i="10"/>
  <c r="H1" i="10"/>
  <c r="G1" i="10"/>
  <c r="F1" i="10"/>
  <c r="E1" i="10"/>
  <c r="I2" i="12" l="1"/>
  <c r="G2" i="12"/>
  <c r="AI2" i="12"/>
  <c r="U2" i="12"/>
  <c r="AH2" i="12"/>
  <c r="AA2" i="12"/>
  <c r="O2" i="12"/>
  <c r="R2" i="12"/>
  <c r="AG2" i="12"/>
  <c r="AP2" i="12"/>
  <c r="S2" i="12"/>
  <c r="N2" i="12"/>
  <c r="AF2" i="12"/>
  <c r="AL2" i="12"/>
  <c r="X2" i="12"/>
  <c r="Q2" i="12"/>
  <c r="L2" i="12"/>
  <c r="AO2" i="12"/>
  <c r="B2" i="12"/>
  <c r="K2" i="12"/>
  <c r="T2" i="12"/>
  <c r="AM2" i="12"/>
  <c r="C2" i="12"/>
  <c r="F2" i="12"/>
  <c r="J2" i="12"/>
  <c r="AQ2" i="12"/>
  <c r="AE2" i="12"/>
  <c r="V2" i="12"/>
  <c r="Z2" i="12"/>
  <c r="E2" i="12"/>
  <c r="M2" i="12"/>
  <c r="AB2" i="12"/>
  <c r="H2" i="12"/>
  <c r="AK2" i="12"/>
  <c r="W2" i="12"/>
  <c r="P2" i="12"/>
  <c r="AD2" i="12"/>
  <c r="AJ2" i="12"/>
  <c r="AC2" i="12"/>
  <c r="AN2" i="12"/>
  <c r="D1" i="11"/>
  <c r="I2" i="11" s="1"/>
  <c r="D20" i="10"/>
  <c r="D28" i="10"/>
  <c r="D32" i="10"/>
  <c r="D36" i="10"/>
  <c r="D44" i="10"/>
  <c r="D48" i="10"/>
  <c r="D52" i="10"/>
  <c r="D60" i="10"/>
  <c r="D64" i="10"/>
  <c r="D68" i="10"/>
  <c r="D108" i="10"/>
  <c r="D111" i="10"/>
  <c r="D115" i="10"/>
  <c r="D119" i="10"/>
  <c r="D76" i="10"/>
  <c r="D58" i="10"/>
  <c r="D84" i="10"/>
  <c r="D11" i="10"/>
  <c r="D19" i="10"/>
  <c r="D27" i="10"/>
  <c r="D35" i="10"/>
  <c r="D51" i="10"/>
  <c r="D67" i="10"/>
  <c r="D91" i="10"/>
  <c r="D5" i="10"/>
  <c r="D29" i="10"/>
  <c r="D33" i="10"/>
  <c r="D37" i="10"/>
  <c r="D41" i="10"/>
  <c r="D89" i="10"/>
  <c r="D70" i="10"/>
  <c r="D102" i="10"/>
  <c r="D113" i="10"/>
  <c r="D12" i="10"/>
  <c r="D16" i="10"/>
  <c r="D31" i="10"/>
  <c r="D99" i="10"/>
  <c r="D107" i="10"/>
  <c r="D121" i="10"/>
  <c r="D114" i="10"/>
  <c r="D118" i="10"/>
  <c r="D59" i="10"/>
  <c r="D9" i="10"/>
  <c r="D14" i="10"/>
  <c r="D18" i="10"/>
  <c r="D85" i="10"/>
  <c r="D109" i="10"/>
  <c r="D30" i="10"/>
  <c r="D34" i="10"/>
  <c r="D50" i="10"/>
  <c r="D26" i="10"/>
  <c r="D53" i="10"/>
  <c r="D57" i="10"/>
  <c r="D95" i="10"/>
  <c r="D61" i="10"/>
  <c r="D65" i="10"/>
  <c r="D69" i="10"/>
  <c r="D73" i="10"/>
  <c r="D92" i="10"/>
  <c r="D100" i="10"/>
  <c r="D104" i="10"/>
  <c r="D15" i="10"/>
  <c r="D43" i="10"/>
  <c r="D66" i="10"/>
  <c r="D82" i="10"/>
  <c r="D93" i="10"/>
  <c r="D97" i="10"/>
  <c r="D101" i="10"/>
  <c r="D90" i="10"/>
  <c r="D112" i="10"/>
  <c r="D116" i="10"/>
  <c r="D75" i="10"/>
  <c r="D83" i="10"/>
  <c r="D98" i="10"/>
  <c r="D120" i="10"/>
  <c r="D21" i="10"/>
  <c r="D25" i="10"/>
  <c r="D63" i="10"/>
  <c r="D117" i="10"/>
  <c r="D110" i="10"/>
  <c r="D24" i="10"/>
  <c r="D38" i="10"/>
  <c r="D42" i="10"/>
  <c r="D45" i="10"/>
  <c r="D49" i="10"/>
  <c r="D56" i="10"/>
  <c r="D74" i="10"/>
  <c r="D77" i="10"/>
  <c r="D81" i="10"/>
  <c r="D88" i="10"/>
  <c r="D106" i="10"/>
  <c r="D7" i="10"/>
  <c r="D96" i="10"/>
  <c r="D8" i="10"/>
  <c r="D39" i="10"/>
  <c r="D46" i="10"/>
  <c r="D71" i="10"/>
  <c r="D78" i="10"/>
  <c r="D103" i="10"/>
  <c r="D40" i="10"/>
  <c r="D72" i="10"/>
  <c r="D22" i="10"/>
  <c r="D47" i="10"/>
  <c r="D54" i="10"/>
  <c r="D79" i="10"/>
  <c r="D86" i="10"/>
  <c r="C1" i="10"/>
  <c r="D80" i="10"/>
  <c r="D105" i="10"/>
  <c r="D6" i="10"/>
  <c r="D10" i="10"/>
  <c r="D13" i="10"/>
  <c r="D17" i="10"/>
  <c r="D23" i="10"/>
  <c r="D55" i="10"/>
  <c r="D62" i="10"/>
  <c r="D87" i="10"/>
  <c r="D94" i="10"/>
  <c r="B1" i="10"/>
  <c r="AA2" i="11" l="1"/>
  <c r="U2" i="11"/>
  <c r="B2" i="11"/>
  <c r="AI2" i="11"/>
  <c r="H2" i="11"/>
  <c r="AB2" i="11"/>
  <c r="J2" i="11"/>
  <c r="AG2" i="11"/>
  <c r="O2" i="11"/>
  <c r="R2" i="11"/>
  <c r="L2" i="11"/>
  <c r="AF2" i="11"/>
  <c r="AO2" i="11"/>
  <c r="AJ2" i="11"/>
  <c r="AE2" i="11"/>
  <c r="AH2" i="11"/>
  <c r="C2" i="11"/>
  <c r="AK2" i="11"/>
  <c r="W2" i="11"/>
  <c r="T2" i="11"/>
  <c r="N2" i="11"/>
  <c r="AM2" i="11"/>
  <c r="AP2" i="11"/>
  <c r="M2" i="11"/>
  <c r="X2" i="11"/>
  <c r="G2" i="11"/>
  <c r="AC2" i="11"/>
  <c r="E2" i="11"/>
  <c r="F2" i="11"/>
  <c r="P2" i="11"/>
  <c r="Z2" i="11"/>
  <c r="AN2" i="11"/>
  <c r="S2" i="11"/>
  <c r="AD2" i="11"/>
  <c r="AL2" i="11"/>
  <c r="V2" i="11"/>
  <c r="K2" i="11"/>
  <c r="AQ2" i="11"/>
  <c r="Q2" i="11"/>
  <c r="Y2" i="11"/>
  <c r="D1" i="10"/>
  <c r="AM2" i="10" s="1"/>
  <c r="C6" i="8"/>
  <c r="B6" i="8"/>
  <c r="C112" i="8"/>
  <c r="B112" i="8"/>
  <c r="C111" i="8"/>
  <c r="B111" i="8"/>
  <c r="C110" i="8"/>
  <c r="B110" i="8"/>
  <c r="C109" i="8"/>
  <c r="B109" i="8"/>
  <c r="C108" i="8"/>
  <c r="B108" i="8"/>
  <c r="C107" i="8"/>
  <c r="B107" i="8"/>
  <c r="C106" i="8"/>
  <c r="B106" i="8"/>
  <c r="C105" i="8"/>
  <c r="B105" i="8"/>
  <c r="C104" i="8"/>
  <c r="B104" i="8"/>
  <c r="C103" i="8"/>
  <c r="B103" i="8"/>
  <c r="C102" i="8"/>
  <c r="B102" i="8"/>
  <c r="C101" i="8"/>
  <c r="B101" i="8"/>
  <c r="C100" i="8"/>
  <c r="B100" i="8"/>
  <c r="C99" i="8"/>
  <c r="B99" i="8"/>
  <c r="C98" i="8"/>
  <c r="B98" i="8"/>
  <c r="C97" i="8"/>
  <c r="B97" i="8"/>
  <c r="C96" i="8"/>
  <c r="B96" i="8"/>
  <c r="C95" i="8"/>
  <c r="B95" i="8"/>
  <c r="C94" i="8"/>
  <c r="B94" i="8"/>
  <c r="C93" i="8"/>
  <c r="B93" i="8"/>
  <c r="C92" i="8"/>
  <c r="B92" i="8"/>
  <c r="C91" i="8"/>
  <c r="B91" i="8"/>
  <c r="C90" i="8"/>
  <c r="B90" i="8"/>
  <c r="C89" i="8"/>
  <c r="B89" i="8"/>
  <c r="C88" i="8"/>
  <c r="B88" i="8"/>
  <c r="C87" i="8"/>
  <c r="B87" i="8"/>
  <c r="C86" i="8"/>
  <c r="B86" i="8"/>
  <c r="C85" i="8"/>
  <c r="B85" i="8"/>
  <c r="C84" i="8"/>
  <c r="B84" i="8"/>
  <c r="C83" i="8"/>
  <c r="B83" i="8"/>
  <c r="C82" i="8"/>
  <c r="B82" i="8"/>
  <c r="C81" i="8"/>
  <c r="B81" i="8"/>
  <c r="C80" i="8"/>
  <c r="B80" i="8"/>
  <c r="C79" i="8"/>
  <c r="B79" i="8"/>
  <c r="C78" i="8"/>
  <c r="B78" i="8"/>
  <c r="C77" i="8"/>
  <c r="B77" i="8"/>
  <c r="C76" i="8"/>
  <c r="B76" i="8"/>
  <c r="C75" i="8"/>
  <c r="B75" i="8"/>
  <c r="C74" i="8"/>
  <c r="B74" i="8"/>
  <c r="C73" i="8"/>
  <c r="B73" i="8"/>
  <c r="C72" i="8"/>
  <c r="B72" i="8"/>
  <c r="C71" i="8"/>
  <c r="B71" i="8"/>
  <c r="C70" i="8"/>
  <c r="B70" i="8"/>
  <c r="C69" i="8"/>
  <c r="B69" i="8"/>
  <c r="C68" i="8"/>
  <c r="B68" i="8"/>
  <c r="C67" i="8"/>
  <c r="B67" i="8"/>
  <c r="C66" i="8"/>
  <c r="B66" i="8"/>
  <c r="C65" i="8"/>
  <c r="B65" i="8"/>
  <c r="C64" i="8"/>
  <c r="B64" i="8"/>
  <c r="C63" i="8"/>
  <c r="B63" i="8"/>
  <c r="C62" i="8"/>
  <c r="B62" i="8"/>
  <c r="C61" i="8"/>
  <c r="B61" i="8"/>
  <c r="C60" i="8"/>
  <c r="B60" i="8"/>
  <c r="C59" i="8"/>
  <c r="B59" i="8"/>
  <c r="C58" i="8"/>
  <c r="B58" i="8"/>
  <c r="C57" i="8"/>
  <c r="B57" i="8"/>
  <c r="C56" i="8"/>
  <c r="B56" i="8"/>
  <c r="C55" i="8"/>
  <c r="B55" i="8"/>
  <c r="C54" i="8"/>
  <c r="B54" i="8"/>
  <c r="C53" i="8"/>
  <c r="B53" i="8"/>
  <c r="C52" i="8"/>
  <c r="B52" i="8"/>
  <c r="C51" i="8"/>
  <c r="B51" i="8"/>
  <c r="C50" i="8"/>
  <c r="B50" i="8"/>
  <c r="C49" i="8"/>
  <c r="B49" i="8"/>
  <c r="C48" i="8"/>
  <c r="B48" i="8"/>
  <c r="C47" i="8"/>
  <c r="B47" i="8"/>
  <c r="C46" i="8"/>
  <c r="B46" i="8"/>
  <c r="C45" i="8"/>
  <c r="B45" i="8"/>
  <c r="C44" i="8"/>
  <c r="B44" i="8"/>
  <c r="C43" i="8"/>
  <c r="B43" i="8"/>
  <c r="C42" i="8"/>
  <c r="B42" i="8"/>
  <c r="C41" i="8"/>
  <c r="B41" i="8"/>
  <c r="C40" i="8"/>
  <c r="B40" i="8"/>
  <c r="C39" i="8"/>
  <c r="B39" i="8"/>
  <c r="C38" i="8"/>
  <c r="B38" i="8"/>
  <c r="C37" i="8"/>
  <c r="B37" i="8"/>
  <c r="C36" i="8"/>
  <c r="B36" i="8"/>
  <c r="C35" i="8"/>
  <c r="B35" i="8"/>
  <c r="C34" i="8"/>
  <c r="B34" i="8"/>
  <c r="C33" i="8"/>
  <c r="B33" i="8"/>
  <c r="C32" i="8"/>
  <c r="B32" i="8"/>
  <c r="C31" i="8"/>
  <c r="B31" i="8"/>
  <c r="C30" i="8"/>
  <c r="B30" i="8"/>
  <c r="C29" i="8"/>
  <c r="B29" i="8"/>
  <c r="C28" i="8"/>
  <c r="B28" i="8"/>
  <c r="C27" i="8"/>
  <c r="B27" i="8"/>
  <c r="C26" i="8"/>
  <c r="B26" i="8"/>
  <c r="C25" i="8"/>
  <c r="B25" i="8"/>
  <c r="C24" i="8"/>
  <c r="B24" i="8"/>
  <c r="C23" i="8"/>
  <c r="B23" i="8"/>
  <c r="C22" i="8"/>
  <c r="B22" i="8"/>
  <c r="C21" i="8"/>
  <c r="B21" i="8"/>
  <c r="C20" i="8"/>
  <c r="B20" i="8"/>
  <c r="C19" i="8"/>
  <c r="B19" i="8"/>
  <c r="C18" i="8"/>
  <c r="B18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5" i="8"/>
  <c r="B5" i="8"/>
  <c r="AQ1" i="8"/>
  <c r="AP1" i="8"/>
  <c r="AO1" i="8"/>
  <c r="AN1" i="8"/>
  <c r="AM1" i="8"/>
  <c r="AL1" i="8"/>
  <c r="AK1" i="8"/>
  <c r="AJ1" i="8"/>
  <c r="AI1" i="8"/>
  <c r="AH1" i="8"/>
  <c r="AG1" i="8"/>
  <c r="AF1" i="8"/>
  <c r="AE1" i="8"/>
  <c r="AD1" i="8"/>
  <c r="AC1" i="8"/>
  <c r="AB1" i="8"/>
  <c r="AA1" i="8"/>
  <c r="Z1" i="8"/>
  <c r="Y1" i="8"/>
  <c r="X1" i="8"/>
  <c r="W1" i="8"/>
  <c r="V1" i="8"/>
  <c r="U1" i="8"/>
  <c r="T1" i="8"/>
  <c r="S1" i="8"/>
  <c r="R1" i="8"/>
  <c r="Q1" i="8"/>
  <c r="P1" i="8"/>
  <c r="O1" i="8"/>
  <c r="N1" i="8"/>
  <c r="M1" i="8"/>
  <c r="L1" i="8"/>
  <c r="K1" i="8"/>
  <c r="J1" i="8"/>
  <c r="I1" i="8"/>
  <c r="H1" i="8"/>
  <c r="G1" i="8"/>
  <c r="F1" i="8"/>
  <c r="E1" i="8"/>
  <c r="K2" i="10" l="1"/>
  <c r="J2" i="10"/>
  <c r="P2" i="10"/>
  <c r="G2" i="10"/>
  <c r="N2" i="10"/>
  <c r="AE2" i="10"/>
  <c r="Z2" i="10"/>
  <c r="AK2" i="10"/>
  <c r="X2" i="10"/>
  <c r="AN2" i="10"/>
  <c r="V2" i="10"/>
  <c r="AP2" i="10"/>
  <c r="T2" i="10"/>
  <c r="Y2" i="10"/>
  <c r="E2" i="10"/>
  <c r="O2" i="10"/>
  <c r="S2" i="10"/>
  <c r="F2" i="10"/>
  <c r="C2" i="10"/>
  <c r="M2" i="10"/>
  <c r="AA2" i="10"/>
  <c r="B2" i="10"/>
  <c r="AG2" i="10"/>
  <c r="AH2" i="10"/>
  <c r="AF2" i="10"/>
  <c r="AB2" i="10"/>
  <c r="U2" i="10"/>
  <c r="AL2" i="10"/>
  <c r="H2" i="10"/>
  <c r="Q2" i="10"/>
  <c r="AJ2" i="10"/>
  <c r="AO2" i="10"/>
  <c r="L2" i="10"/>
  <c r="AI2" i="10"/>
  <c r="W2" i="10"/>
  <c r="AD2" i="10"/>
  <c r="R2" i="10"/>
  <c r="AC2" i="10"/>
  <c r="AQ2" i="10"/>
  <c r="I2" i="10"/>
  <c r="D108" i="8"/>
  <c r="D111" i="8"/>
  <c r="D109" i="8"/>
  <c r="D78" i="8"/>
  <c r="D82" i="8"/>
  <c r="D110" i="8"/>
  <c r="D112" i="8"/>
  <c r="D25" i="8"/>
  <c r="D27" i="8"/>
  <c r="D55" i="8"/>
  <c r="D71" i="8"/>
  <c r="D75" i="8"/>
  <c r="D77" i="8"/>
  <c r="D79" i="8"/>
  <c r="D81" i="8"/>
  <c r="D83" i="8"/>
  <c r="D87" i="8"/>
  <c r="D103" i="8"/>
  <c r="D107" i="8"/>
  <c r="D7" i="8"/>
  <c r="D5" i="8"/>
  <c r="D8" i="8"/>
  <c r="D16" i="8"/>
  <c r="D20" i="8"/>
  <c r="D24" i="8"/>
  <c r="D32" i="8"/>
  <c r="D52" i="8"/>
  <c r="D19" i="8"/>
  <c r="D67" i="8"/>
  <c r="D46" i="8"/>
  <c r="D50" i="8"/>
  <c r="D56" i="8"/>
  <c r="D68" i="8"/>
  <c r="D84" i="8"/>
  <c r="D99" i="8"/>
  <c r="D6" i="8"/>
  <c r="D29" i="8"/>
  <c r="D31" i="8"/>
  <c r="D33" i="8"/>
  <c r="D35" i="8"/>
  <c r="D43" i="8"/>
  <c r="D45" i="8"/>
  <c r="D47" i="8"/>
  <c r="D49" i="8"/>
  <c r="D51" i="8"/>
  <c r="D88" i="8"/>
  <c r="D100" i="8"/>
  <c r="D23" i="8"/>
  <c r="D14" i="8"/>
  <c r="D39" i="8"/>
  <c r="D62" i="8"/>
  <c r="D66" i="8"/>
  <c r="D94" i="8"/>
  <c r="D98" i="8"/>
  <c r="D9" i="8"/>
  <c r="D11" i="8"/>
  <c r="D13" i="8"/>
  <c r="D15" i="8"/>
  <c r="D17" i="8"/>
  <c r="D30" i="8"/>
  <c r="D36" i="8"/>
  <c r="D40" i="8"/>
  <c r="D59" i="8"/>
  <c r="D61" i="8"/>
  <c r="D63" i="8"/>
  <c r="D65" i="8"/>
  <c r="D72" i="8"/>
  <c r="D91" i="8"/>
  <c r="D93" i="8"/>
  <c r="D95" i="8"/>
  <c r="D97" i="8"/>
  <c r="D104" i="8"/>
  <c r="D41" i="8"/>
  <c r="D48" i="8"/>
  <c r="D57" i="8"/>
  <c r="D64" i="8"/>
  <c r="D73" i="8"/>
  <c r="D80" i="8"/>
  <c r="D89" i="8"/>
  <c r="D96" i="8"/>
  <c r="D105" i="8"/>
  <c r="D22" i="8"/>
  <c r="D38" i="8"/>
  <c r="D54" i="8"/>
  <c r="D70" i="8"/>
  <c r="D86" i="8"/>
  <c r="D102" i="8"/>
  <c r="D18" i="8"/>
  <c r="D34" i="8"/>
  <c r="C1" i="8"/>
  <c r="D12" i="8"/>
  <c r="D21" i="8"/>
  <c r="D26" i="8"/>
  <c r="D28" i="8"/>
  <c r="D37" i="8"/>
  <c r="D42" i="8"/>
  <c r="D44" i="8"/>
  <c r="D53" i="8"/>
  <c r="D58" i="8"/>
  <c r="D60" i="8"/>
  <c r="D69" i="8"/>
  <c r="D74" i="8"/>
  <c r="D76" i="8"/>
  <c r="D85" i="8"/>
  <c r="D90" i="8"/>
  <c r="D92" i="8"/>
  <c r="D101" i="8"/>
  <c r="D106" i="8"/>
  <c r="B1" i="8"/>
  <c r="D10" i="8"/>
  <c r="H17" i="6"/>
  <c r="I16" i="6"/>
  <c r="I15" i="6"/>
  <c r="I14" i="6"/>
  <c r="I13" i="6"/>
  <c r="I11" i="6"/>
  <c r="I12" i="6"/>
  <c r="I10" i="6"/>
  <c r="I9" i="6"/>
  <c r="I8" i="6"/>
  <c r="I7" i="6"/>
  <c r="I6" i="6"/>
  <c r="I5" i="6"/>
  <c r="I4" i="6"/>
  <c r="F17" i="6"/>
  <c r="G16" i="6"/>
  <c r="G15" i="6"/>
  <c r="G14" i="6"/>
  <c r="G13" i="6"/>
  <c r="G11" i="6"/>
  <c r="G12" i="6"/>
  <c r="G10" i="6"/>
  <c r="G9" i="6"/>
  <c r="G8" i="6"/>
  <c r="G7" i="6"/>
  <c r="G6" i="6"/>
  <c r="G5" i="6"/>
  <c r="G4" i="6"/>
  <c r="C16" i="6"/>
  <c r="C15" i="6"/>
  <c r="C14" i="6"/>
  <c r="C13" i="6"/>
  <c r="C11" i="6"/>
  <c r="C12" i="6"/>
  <c r="C10" i="6"/>
  <c r="C9" i="6"/>
  <c r="C8" i="6"/>
  <c r="C7" i="6"/>
  <c r="C6" i="6"/>
  <c r="C5" i="6"/>
  <c r="C4" i="6"/>
  <c r="H1" i="7"/>
  <c r="E16" i="6"/>
  <c r="E15" i="6"/>
  <c r="E14" i="6"/>
  <c r="E13" i="6"/>
  <c r="E11" i="6"/>
  <c r="E12" i="6"/>
  <c r="E10" i="6"/>
  <c r="E9" i="6"/>
  <c r="E8" i="6"/>
  <c r="E7" i="6"/>
  <c r="E6" i="6"/>
  <c r="E5" i="6"/>
  <c r="E4" i="6"/>
  <c r="D17" i="6"/>
  <c r="AQ1" i="7"/>
  <c r="AP1" i="7"/>
  <c r="AO1" i="7"/>
  <c r="AN1" i="7"/>
  <c r="AM1" i="7"/>
  <c r="AL1" i="7"/>
  <c r="AK1" i="7"/>
  <c r="AJ1" i="7"/>
  <c r="AI1" i="7"/>
  <c r="AH1" i="7"/>
  <c r="AG1" i="7"/>
  <c r="AF1" i="7"/>
  <c r="AE1" i="7"/>
  <c r="AD1" i="7"/>
  <c r="AC1" i="7"/>
  <c r="AB1" i="7"/>
  <c r="AA1" i="7"/>
  <c r="Z1" i="7"/>
  <c r="Y1" i="7"/>
  <c r="X1" i="7"/>
  <c r="W1" i="7"/>
  <c r="V1" i="7"/>
  <c r="U1" i="7"/>
  <c r="T1" i="7"/>
  <c r="S1" i="7"/>
  <c r="R1" i="7"/>
  <c r="Q1" i="7"/>
  <c r="P1" i="7"/>
  <c r="O1" i="7"/>
  <c r="N1" i="7"/>
  <c r="M1" i="7"/>
  <c r="L1" i="7"/>
  <c r="K1" i="7"/>
  <c r="J1" i="7"/>
  <c r="I1" i="7"/>
  <c r="G1" i="7"/>
  <c r="F1" i="7"/>
  <c r="E1" i="7"/>
  <c r="D1" i="7"/>
  <c r="C1" i="7"/>
  <c r="B1" i="7"/>
  <c r="D1" i="8" l="1"/>
  <c r="AP2" i="8" s="1"/>
  <c r="AP2" i="7"/>
  <c r="L2" i="7"/>
  <c r="AB2" i="7"/>
  <c r="AN2" i="7"/>
  <c r="AF2" i="7"/>
  <c r="P2" i="7"/>
  <c r="X2" i="7"/>
  <c r="E2" i="7"/>
  <c r="M2" i="7"/>
  <c r="U2" i="7"/>
  <c r="AC2" i="7"/>
  <c r="AK2" i="7"/>
  <c r="B2" i="7"/>
  <c r="J2" i="7"/>
  <c r="V2" i="7"/>
  <c r="H2" i="7"/>
  <c r="T2" i="7"/>
  <c r="AJ2" i="7"/>
  <c r="I2" i="7"/>
  <c r="Q2" i="7"/>
  <c r="Y2" i="7"/>
  <c r="AG2" i="7"/>
  <c r="AO2" i="7"/>
  <c r="F2" i="7"/>
  <c r="N2" i="7"/>
  <c r="R2" i="7"/>
  <c r="C2" i="7"/>
  <c r="G2" i="7"/>
  <c r="K2" i="7"/>
  <c r="O2" i="7"/>
  <c r="S2" i="7"/>
  <c r="W2" i="7"/>
  <c r="AA2" i="7"/>
  <c r="AE2" i="7"/>
  <c r="AI2" i="7"/>
  <c r="AM2" i="7"/>
  <c r="AQ2" i="7"/>
  <c r="Z2" i="7"/>
  <c r="AD2" i="7"/>
  <c r="AH2" i="7"/>
  <c r="AL2" i="7"/>
  <c r="B17" i="6"/>
  <c r="AQ1" i="5"/>
  <c r="AP1" i="5"/>
  <c r="AO1" i="5"/>
  <c r="AN1" i="5"/>
  <c r="AM1" i="5"/>
  <c r="AL1" i="5"/>
  <c r="AK1" i="5"/>
  <c r="AJ1" i="5"/>
  <c r="AI1" i="5"/>
  <c r="AH1" i="5"/>
  <c r="AG1" i="5"/>
  <c r="AF1" i="5"/>
  <c r="AE1" i="5"/>
  <c r="AD1" i="5"/>
  <c r="AC1" i="5"/>
  <c r="AB1" i="5"/>
  <c r="AA1" i="5"/>
  <c r="Z1" i="5"/>
  <c r="Y1" i="5"/>
  <c r="X1" i="5"/>
  <c r="W1" i="5"/>
  <c r="V1" i="5"/>
  <c r="U1" i="5"/>
  <c r="T1" i="5"/>
  <c r="S1" i="5"/>
  <c r="R1" i="5"/>
  <c r="Q1" i="5"/>
  <c r="P1" i="5"/>
  <c r="O1" i="5"/>
  <c r="N1" i="5"/>
  <c r="M1" i="5"/>
  <c r="L1" i="5"/>
  <c r="K1" i="5"/>
  <c r="J1" i="5"/>
  <c r="I1" i="5"/>
  <c r="H1" i="5"/>
  <c r="G1" i="5"/>
  <c r="F1" i="5"/>
  <c r="E1" i="5"/>
  <c r="D1" i="5"/>
  <c r="C1" i="5"/>
  <c r="B1" i="5"/>
  <c r="Y2" i="8" l="1"/>
  <c r="AJ2" i="8"/>
  <c r="G2" i="8"/>
  <c r="V2" i="8"/>
  <c r="H2" i="8"/>
  <c r="AK2" i="8"/>
  <c r="B2" i="8"/>
  <c r="AQ2" i="8"/>
  <c r="AB2" i="8"/>
  <c r="O2" i="8"/>
  <c r="AA2" i="8"/>
  <c r="M2" i="8"/>
  <c r="Z2" i="8"/>
  <c r="F2" i="8"/>
  <c r="L2" i="8"/>
  <c r="AI2" i="8"/>
  <c r="U2" i="8"/>
  <c r="AH2" i="8"/>
  <c r="N2" i="8"/>
  <c r="T2" i="8"/>
  <c r="K2" i="8"/>
  <c r="AF2" i="8"/>
  <c r="AM2" i="8"/>
  <c r="AG2" i="8"/>
  <c r="E2" i="8"/>
  <c r="S2" i="8"/>
  <c r="AN2" i="8"/>
  <c r="R2" i="8"/>
  <c r="AO2" i="8"/>
  <c r="AC2" i="8"/>
  <c r="AD2" i="8"/>
  <c r="J2" i="8"/>
  <c r="P2" i="8"/>
  <c r="W2" i="8"/>
  <c r="I2" i="8"/>
  <c r="AL2" i="8"/>
  <c r="C2" i="8"/>
  <c r="X2" i="8"/>
  <c r="AE2" i="8"/>
  <c r="Q2" i="8"/>
  <c r="AO2" i="5"/>
  <c r="AN2" i="5"/>
  <c r="AK2" i="5"/>
  <c r="AJ2" i="5"/>
  <c r="AG2" i="5"/>
  <c r="AF2" i="5"/>
  <c r="AC2" i="5"/>
  <c r="AB2" i="5"/>
  <c r="Y2" i="5"/>
  <c r="X2" i="5"/>
  <c r="U2" i="5"/>
  <c r="T2" i="5"/>
  <c r="Q2" i="5"/>
  <c r="P2" i="5"/>
  <c r="M2" i="5"/>
  <c r="L2" i="5"/>
  <c r="I2" i="5"/>
  <c r="H2" i="5"/>
  <c r="E2" i="5"/>
  <c r="AQ2" i="5"/>
  <c r="C2" i="5"/>
  <c r="B2" i="5"/>
  <c r="B1" i="4"/>
  <c r="C1" i="4"/>
  <c r="D1" i="4"/>
  <c r="E1" i="4"/>
  <c r="F1" i="4"/>
  <c r="G1" i="4"/>
  <c r="H1" i="4"/>
  <c r="I1" i="4"/>
  <c r="J1" i="4"/>
  <c r="K1" i="4"/>
  <c r="L1" i="4"/>
  <c r="M1" i="4"/>
  <c r="N1" i="4"/>
  <c r="O1" i="4"/>
  <c r="P1" i="4"/>
  <c r="Q1" i="4"/>
  <c r="R1" i="4"/>
  <c r="S1" i="4"/>
  <c r="T1" i="4"/>
  <c r="U1" i="4"/>
  <c r="V1" i="4"/>
  <c r="W1" i="4"/>
  <c r="X1" i="4"/>
  <c r="Y1" i="4"/>
  <c r="Z1" i="4"/>
  <c r="AA1" i="4"/>
  <c r="AB1" i="4"/>
  <c r="AC1" i="4"/>
  <c r="AD1" i="4"/>
  <c r="AE1" i="4"/>
  <c r="AF1" i="4"/>
  <c r="AG1" i="4"/>
  <c r="AH1" i="4"/>
  <c r="AI1" i="4"/>
  <c r="AJ1" i="4"/>
  <c r="AK1" i="4"/>
  <c r="AL1" i="4"/>
  <c r="AM1" i="4"/>
  <c r="AN1" i="4"/>
  <c r="AO1" i="4"/>
  <c r="AP1" i="4"/>
  <c r="AQ1" i="4"/>
  <c r="AQ1" i="1"/>
  <c r="AP1" i="1"/>
  <c r="AO1" i="1"/>
  <c r="AN1" i="1"/>
  <c r="AM1" i="1"/>
  <c r="AL1" i="1"/>
  <c r="AK1" i="1"/>
  <c r="AJ1" i="1"/>
  <c r="AI1" i="1"/>
  <c r="AH1" i="1"/>
  <c r="AG1" i="1"/>
  <c r="AF1" i="1"/>
  <c r="AE1" i="1"/>
  <c r="AD1" i="1"/>
  <c r="AC1" i="1"/>
  <c r="AB1" i="1"/>
  <c r="AA1" i="1"/>
  <c r="Z1" i="1"/>
  <c r="Y1" i="1"/>
  <c r="X1" i="1"/>
  <c r="W1" i="1"/>
  <c r="V1" i="1"/>
  <c r="U1" i="1"/>
  <c r="T1" i="1"/>
  <c r="S1" i="1"/>
  <c r="R1" i="1"/>
  <c r="Q1" i="1"/>
  <c r="P1" i="1"/>
  <c r="O1" i="1"/>
  <c r="N1" i="1"/>
  <c r="M1" i="1"/>
  <c r="L1" i="1"/>
  <c r="K1" i="1"/>
  <c r="J1" i="1"/>
  <c r="I1" i="1"/>
  <c r="H1" i="1"/>
  <c r="G1" i="1"/>
  <c r="F1" i="1"/>
  <c r="E1" i="1"/>
  <c r="D1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C5" i="1"/>
  <c r="C1" i="1" s="1"/>
  <c r="C2" i="1" s="1"/>
  <c r="B5" i="1"/>
  <c r="L2" i="1" l="1"/>
  <c r="AB2" i="1"/>
  <c r="E2" i="1"/>
  <c r="M2" i="1"/>
  <c r="U2" i="1"/>
  <c r="AC2" i="1"/>
  <c r="AK2" i="1"/>
  <c r="AJ2" i="1"/>
  <c r="F2" i="1"/>
  <c r="N2" i="1"/>
  <c r="V2" i="1"/>
  <c r="AD2" i="1"/>
  <c r="AL2" i="1"/>
  <c r="G2" i="1"/>
  <c r="O2" i="1"/>
  <c r="W2" i="1"/>
  <c r="AE2" i="1"/>
  <c r="AM2" i="1"/>
  <c r="H2" i="1"/>
  <c r="P2" i="1"/>
  <c r="X2" i="1"/>
  <c r="AF2" i="1"/>
  <c r="AN2" i="1"/>
  <c r="T2" i="1"/>
  <c r="I2" i="1"/>
  <c r="Q2" i="1"/>
  <c r="Y2" i="1"/>
  <c r="AG2" i="1"/>
  <c r="AO2" i="1"/>
  <c r="J2" i="1"/>
  <c r="R2" i="1"/>
  <c r="Z2" i="1"/>
  <c r="AH2" i="1"/>
  <c r="AP2" i="1"/>
  <c r="B1" i="1"/>
  <c r="B2" i="1" s="1"/>
  <c r="K2" i="1"/>
  <c r="S2" i="1"/>
  <c r="AA2" i="1"/>
  <c r="AI2" i="1"/>
  <c r="AQ2" i="1"/>
  <c r="F2" i="5"/>
  <c r="J2" i="5"/>
  <c r="N2" i="5"/>
  <c r="R2" i="5"/>
  <c r="V2" i="5"/>
  <c r="Z2" i="5"/>
  <c r="AD2" i="5"/>
  <c r="AH2" i="5"/>
  <c r="AL2" i="5"/>
  <c r="AP2" i="5"/>
  <c r="G2" i="5"/>
  <c r="K2" i="5"/>
  <c r="O2" i="5"/>
  <c r="S2" i="5"/>
  <c r="W2" i="5"/>
  <c r="AA2" i="5"/>
  <c r="AE2" i="5"/>
  <c r="AI2" i="5"/>
  <c r="AM2" i="5"/>
</calcChain>
</file>

<file path=xl/sharedStrings.xml><?xml version="1.0" encoding="utf-8"?>
<sst xmlns="http://schemas.openxmlformats.org/spreadsheetml/2006/main" count="884" uniqueCount="31">
  <si>
    <t>Geb.</t>
  </si>
  <si>
    <t>Appelscha</t>
  </si>
  <si>
    <t>Donkerbroek</t>
  </si>
  <si>
    <t>Elsloo</t>
  </si>
  <si>
    <t>Fochteloo</t>
  </si>
  <si>
    <t>Haule</t>
  </si>
  <si>
    <t>Haulerwijk</t>
  </si>
  <si>
    <t>Langedijke</t>
  </si>
  <si>
    <t>Makkinga</t>
  </si>
  <si>
    <t>Nijeberkoop</t>
  </si>
  <si>
    <t>Oldeberkoop</t>
  </si>
  <si>
    <t>Oosterwolde</t>
  </si>
  <si>
    <t>Ravenswoud</t>
  </si>
  <si>
    <t>Waskemeer</t>
  </si>
  <si>
    <t>Totaal</t>
  </si>
  <si>
    <t>jaar</t>
  </si>
  <si>
    <t>M</t>
  </si>
  <si>
    <t>V</t>
  </si>
  <si>
    <t>T</t>
  </si>
  <si>
    <t>Telling&gt;</t>
  </si>
  <si>
    <t>Ooststellingwerf</t>
  </si>
  <si>
    <t>Perc.&gt;</t>
  </si>
  <si>
    <t>Nr.</t>
  </si>
  <si>
    <t>Plaats</t>
  </si>
  <si>
    <t>telling:</t>
  </si>
  <si>
    <t>volgorde gewijzigd t.o.v. voorgaand jaar</t>
  </si>
  <si>
    <t>Verloop</t>
  </si>
  <si>
    <t>O</t>
  </si>
  <si>
    <t>2024 &gt;  
   2025</t>
  </si>
  <si>
    <t>Volgens NOS-site
(08-01-2025 10:11u)
per begin 2025</t>
  </si>
  <si>
    <r>
      <t xml:space="preserve">Dorpen naar grootte </t>
    </r>
    <r>
      <rPr>
        <b/>
        <i/>
        <sz val="11"/>
        <rFont val="Arial"/>
        <family val="2"/>
      </rPr>
      <t>(vanaf 2014)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</si>
</sst>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0.0%"/>
    <numFmt numFmtId="166" formatCode="#\ ##0_)"/>
    <numFmt numFmtId="167" formatCode="dd/mm/yyyy"/>
    <numFmt numFmtId="168" formatCode="###0_)"/>
  </numFmts>
  <fonts count="19" x14ac:knownFonts="1">
    <font>
      <sz val="10"/>
      <name val="Arial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16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 Narrow"/>
      <family val="2"/>
    </font>
    <font>
      <b/>
      <sz val="9"/>
      <name val="Arial Narrow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sz val="10"/>
      <color theme="4" tint="-0.24994659260841701"/>
      <name val="Arial"/>
      <family val="2"/>
    </font>
    <font>
      <b/>
      <sz val="10"/>
      <color theme="4" tint="-0.24994659260841701"/>
      <name val="Arial"/>
      <family val="2"/>
    </font>
    <font>
      <b/>
      <sz val="10"/>
      <color theme="4" tint="-0.24994659260841701"/>
      <name val="Arial Narrow"/>
      <family val="2"/>
    </font>
    <font>
      <b/>
      <i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hair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tted">
        <color auto="1"/>
      </right>
      <top/>
      <bottom/>
      <diagonal/>
    </border>
    <border>
      <left style="dotted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tted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84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5" fillId="0" borderId="11" xfId="0" applyFont="1" applyBorder="1"/>
    <xf numFmtId="0" fontId="6" fillId="0" borderId="13" xfId="0" applyFont="1" applyBorder="1"/>
    <xf numFmtId="0" fontId="2" fillId="0" borderId="0" xfId="0" applyFont="1"/>
    <xf numFmtId="0" fontId="7" fillId="0" borderId="0" xfId="1"/>
    <xf numFmtId="0" fontId="8" fillId="0" borderId="1" xfId="1" applyFont="1" applyBorder="1"/>
    <xf numFmtId="0" fontId="7" fillId="0" borderId="1" xfId="1" applyBorder="1"/>
    <xf numFmtId="0" fontId="3" fillId="0" borderId="3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3" fillId="0" borderId="1" xfId="1" applyFont="1" applyBorder="1"/>
    <xf numFmtId="0" fontId="2" fillId="0" borderId="0" xfId="1" applyFont="1"/>
    <xf numFmtId="0" fontId="2" fillId="0" borderId="1" xfId="1" applyFont="1" applyBorder="1"/>
    <xf numFmtId="0" fontId="6" fillId="0" borderId="0" xfId="1" applyFont="1"/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165" fontId="10" fillId="0" borderId="0" xfId="0" applyNumberFormat="1" applyFont="1"/>
    <xf numFmtId="165" fontId="10" fillId="0" borderId="1" xfId="0" applyNumberFormat="1" applyFont="1" applyBorder="1"/>
    <xf numFmtId="0" fontId="2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6" fillId="2" borderId="14" xfId="0" applyFont="1" applyFill="1" applyBorder="1"/>
    <xf numFmtId="168" fontId="2" fillId="0" borderId="37" xfId="0" applyNumberFormat="1" applyFont="1" applyBorder="1" applyProtection="1">
      <protection locked="0"/>
    </xf>
    <xf numFmtId="168" fontId="2" fillId="0" borderId="39" xfId="0" applyNumberFormat="1" applyFont="1" applyBorder="1" applyProtection="1">
      <protection locked="0"/>
    </xf>
    <xf numFmtId="168" fontId="2" fillId="0" borderId="41" xfId="0" applyNumberFormat="1" applyFont="1" applyBorder="1" applyProtection="1">
      <protection locked="0"/>
    </xf>
    <xf numFmtId="0" fontId="2" fillId="0" borderId="44" xfId="0" applyFont="1" applyBorder="1" applyProtection="1">
      <protection locked="0"/>
    </xf>
    <xf numFmtId="0" fontId="2" fillId="0" borderId="45" xfId="0" applyFont="1" applyBorder="1" applyAlignment="1" applyProtection="1">
      <alignment horizontal="center"/>
      <protection locked="0"/>
    </xf>
    <xf numFmtId="0" fontId="2" fillId="0" borderId="48" xfId="0" applyFont="1" applyBorder="1"/>
    <xf numFmtId="0" fontId="2" fillId="0" borderId="49" xfId="0" applyFont="1" applyBorder="1"/>
    <xf numFmtId="168" fontId="2" fillId="0" borderId="49" xfId="0" applyNumberFormat="1" applyFont="1" applyBorder="1"/>
    <xf numFmtId="168" fontId="2" fillId="0" borderId="50" xfId="0" applyNumberFormat="1" applyFont="1" applyBorder="1"/>
    <xf numFmtId="168" fontId="2" fillId="0" borderId="51" xfId="0" applyNumberFormat="1" applyFont="1" applyBorder="1"/>
    <xf numFmtId="168" fontId="2" fillId="0" borderId="52" xfId="0" applyNumberFormat="1" applyFont="1" applyBorder="1"/>
    <xf numFmtId="168" fontId="2" fillId="0" borderId="53" xfId="0" applyNumberFormat="1" applyFont="1" applyBorder="1"/>
    <xf numFmtId="168" fontId="2" fillId="0" borderId="46" xfId="0" applyNumberFormat="1" applyFont="1" applyBorder="1" applyProtection="1">
      <protection locked="0"/>
    </xf>
    <xf numFmtId="168" fontId="2" fillId="0" borderId="49" xfId="1" applyNumberFormat="1" applyFont="1" applyBorder="1"/>
    <xf numFmtId="168" fontId="2" fillId="0" borderId="50" xfId="1" applyNumberFormat="1" applyFont="1" applyBorder="1"/>
    <xf numFmtId="0" fontId="2" fillId="0" borderId="50" xfId="0" applyFont="1" applyBorder="1" applyProtection="1">
      <protection locked="0"/>
    </xf>
    <xf numFmtId="168" fontId="2" fillId="0" borderId="51" xfId="0" applyNumberFormat="1" applyFont="1" applyBorder="1" applyProtection="1">
      <protection locked="0"/>
    </xf>
    <xf numFmtId="168" fontId="2" fillId="0" borderId="52" xfId="0" applyNumberFormat="1" applyFont="1" applyBorder="1" applyProtection="1">
      <protection locked="0"/>
    </xf>
    <xf numFmtId="168" fontId="2" fillId="0" borderId="53" xfId="0" applyNumberFormat="1" applyFont="1" applyBorder="1" applyProtection="1">
      <protection locked="0"/>
    </xf>
    <xf numFmtId="168" fontId="2" fillId="0" borderId="55" xfId="0" applyNumberFormat="1" applyFont="1" applyBorder="1" applyProtection="1">
      <protection locked="0"/>
    </xf>
    <xf numFmtId="0" fontId="0" fillId="0" borderId="6" xfId="0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10" xfId="0" applyBorder="1"/>
    <xf numFmtId="0" fontId="0" fillId="0" borderId="9" xfId="0" applyBorder="1"/>
    <xf numFmtId="0" fontId="9" fillId="2" borderId="1" xfId="1" applyFont="1" applyFill="1" applyBorder="1"/>
    <xf numFmtId="0" fontId="2" fillId="3" borderId="0" xfId="1" applyFont="1" applyFill="1"/>
    <xf numFmtId="0" fontId="3" fillId="3" borderId="1" xfId="1" applyFont="1" applyFill="1" applyBorder="1"/>
    <xf numFmtId="0" fontId="2" fillId="3" borderId="0" xfId="0" applyFont="1" applyFill="1" applyAlignment="1">
      <alignment horizontal="centerContinuous"/>
    </xf>
    <xf numFmtId="0" fontId="3" fillId="3" borderId="1" xfId="0" applyFont="1" applyFill="1" applyBorder="1" applyAlignment="1">
      <alignment horizontal="centerContinuous"/>
    </xf>
    <xf numFmtId="0" fontId="2" fillId="3" borderId="43" xfId="0" applyFont="1" applyFill="1" applyBorder="1" applyAlignment="1">
      <alignment horizontal="centerContinuous"/>
    </xf>
    <xf numFmtId="168" fontId="7" fillId="0" borderId="51" xfId="1" applyNumberFormat="1" applyBorder="1"/>
    <xf numFmtId="0" fontId="7" fillId="0" borderId="6" xfId="1" applyBorder="1" applyAlignment="1">
      <alignment horizontal="center"/>
    </xf>
    <xf numFmtId="0" fontId="8" fillId="0" borderId="5" xfId="1" applyFont="1" applyBorder="1" applyAlignment="1">
      <alignment horizontal="center"/>
    </xf>
    <xf numFmtId="168" fontId="7" fillId="0" borderId="52" xfId="1" applyNumberFormat="1" applyBorder="1"/>
    <xf numFmtId="0" fontId="7" fillId="0" borderId="8" xfId="1" applyBorder="1" applyAlignment="1">
      <alignment horizontal="center"/>
    </xf>
    <xf numFmtId="0" fontId="8" fillId="0" borderId="7" xfId="1" applyFont="1" applyBorder="1" applyAlignment="1">
      <alignment horizontal="center"/>
    </xf>
    <xf numFmtId="168" fontId="7" fillId="0" borderId="53" xfId="1" applyNumberFormat="1" applyBorder="1"/>
    <xf numFmtId="0" fontId="7" fillId="0" borderId="10" xfId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6" fillId="2" borderId="1" xfId="1" applyFont="1" applyFill="1" applyBorder="1"/>
    <xf numFmtId="0" fontId="0" fillId="0" borderId="56" xfId="0" applyBorder="1"/>
    <xf numFmtId="0" fontId="0" fillId="0" borderId="57" xfId="0" applyBorder="1"/>
    <xf numFmtId="0" fontId="0" fillId="0" borderId="15" xfId="0" applyBorder="1"/>
    <xf numFmtId="0" fontId="0" fillId="0" borderId="1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2" xfId="0" applyBorder="1"/>
    <xf numFmtId="168" fontId="2" fillId="0" borderId="55" xfId="0" applyNumberFormat="1" applyFont="1" applyBorder="1"/>
    <xf numFmtId="0" fontId="0" fillId="0" borderId="0" xfId="0" applyAlignment="1">
      <alignment vertical="center"/>
    </xf>
    <xf numFmtId="0" fontId="0" fillId="0" borderId="60" xfId="0" applyBorder="1"/>
    <xf numFmtId="0" fontId="0" fillId="0" borderId="32" xfId="0" applyBorder="1"/>
    <xf numFmtId="0" fontId="0" fillId="0" borderId="61" xfId="0" applyBorder="1"/>
    <xf numFmtId="0" fontId="11" fillId="0" borderId="0" xfId="0" applyFont="1" applyAlignment="1">
      <alignment vertical="center"/>
    </xf>
    <xf numFmtId="166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  <xf numFmtId="0" fontId="2" fillId="0" borderId="17" xfId="0" applyFont="1" applyBorder="1" applyAlignment="1">
      <alignment vertical="center"/>
    </xf>
    <xf numFmtId="166" fontId="2" fillId="0" borderId="25" xfId="0" applyNumberFormat="1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1" xfId="0" applyFont="1" applyBorder="1" applyAlignment="1">
      <alignment vertical="center"/>
    </xf>
    <xf numFmtId="166" fontId="0" fillId="0" borderId="27" xfId="0" applyNumberFormat="1" applyBorder="1" applyAlignment="1">
      <alignment vertical="center"/>
    </xf>
    <xf numFmtId="166" fontId="0" fillId="0" borderId="26" xfId="0" applyNumberFormat="1" applyBorder="1" applyAlignment="1">
      <alignment vertical="center"/>
    </xf>
    <xf numFmtId="166" fontId="0" fillId="0" borderId="20" xfId="0" applyNumberFormat="1" applyBorder="1" applyAlignment="1">
      <alignment vertical="center"/>
    </xf>
    <xf numFmtId="166" fontId="7" fillId="0" borderId="26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166" fontId="0" fillId="0" borderId="28" xfId="0" applyNumberFormat="1" applyBorder="1" applyAlignment="1">
      <alignment vertical="center"/>
    </xf>
    <xf numFmtId="166" fontId="0" fillId="0" borderId="18" xfId="0" applyNumberFormat="1" applyBorder="1" applyAlignment="1">
      <alignment vertical="center"/>
    </xf>
    <xf numFmtId="166" fontId="7" fillId="0" borderId="28" xfId="0" applyNumberFormat="1" applyFont="1" applyBorder="1" applyAlignment="1">
      <alignment vertical="center"/>
    </xf>
    <xf numFmtId="166" fontId="0" fillId="0" borderId="34" xfId="0" applyNumberFormat="1" applyBorder="1" applyAlignment="1">
      <alignment vertical="center"/>
    </xf>
    <xf numFmtId="166" fontId="0" fillId="0" borderId="29" xfId="0" applyNumberFormat="1" applyBorder="1" applyAlignment="1">
      <alignment vertical="center"/>
    </xf>
    <xf numFmtId="166" fontId="12" fillId="2" borderId="28" xfId="0" applyNumberFormat="1" applyFont="1" applyFill="1" applyBorder="1" applyAlignment="1">
      <alignment vertical="center"/>
    </xf>
    <xf numFmtId="166" fontId="12" fillId="2" borderId="18" xfId="0" applyNumberFormat="1" applyFont="1" applyFill="1" applyBorder="1" applyAlignment="1">
      <alignment vertical="center"/>
    </xf>
    <xf numFmtId="166" fontId="7" fillId="0" borderId="18" xfId="0" applyNumberFormat="1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166" fontId="0" fillId="0" borderId="35" xfId="0" applyNumberFormat="1" applyBorder="1" applyAlignment="1">
      <alignment vertical="center"/>
    </xf>
    <xf numFmtId="166" fontId="0" fillId="0" borderId="30" xfId="0" applyNumberFormat="1" applyBorder="1" applyAlignment="1">
      <alignment vertical="center"/>
    </xf>
    <xf numFmtId="166" fontId="0" fillId="0" borderId="19" xfId="0" applyNumberFormat="1" applyBorder="1" applyAlignment="1">
      <alignment vertical="center"/>
    </xf>
    <xf numFmtId="166" fontId="7" fillId="0" borderId="30" xfId="0" applyNumberFormat="1" applyFont="1" applyBorder="1" applyAlignment="1">
      <alignment vertical="center"/>
    </xf>
    <xf numFmtId="0" fontId="2" fillId="0" borderId="54" xfId="0" applyFont="1" applyBorder="1" applyAlignment="1">
      <alignment horizontal="right" vertical="center"/>
    </xf>
    <xf numFmtId="166" fontId="0" fillId="0" borderId="36" xfId="0" applyNumberFormat="1" applyBorder="1" applyAlignment="1">
      <alignment vertical="center"/>
    </xf>
    <xf numFmtId="16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166" fontId="14" fillId="0" borderId="66" xfId="0" applyNumberFormat="1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166" fontId="14" fillId="0" borderId="62" xfId="0" applyNumberFormat="1" applyFont="1" applyBorder="1" applyAlignment="1">
      <alignment vertical="center"/>
    </xf>
    <xf numFmtId="166" fontId="14" fillId="0" borderId="63" xfId="0" applyNumberFormat="1" applyFont="1" applyBorder="1" applyAlignment="1">
      <alignment vertical="center"/>
    </xf>
    <xf numFmtId="166" fontId="14" fillId="0" borderId="64" xfId="0" applyNumberFormat="1" applyFont="1" applyBorder="1" applyAlignment="1">
      <alignment vertical="center"/>
    </xf>
    <xf numFmtId="166" fontId="14" fillId="0" borderId="65" xfId="0" applyNumberFormat="1" applyFont="1" applyBorder="1" applyAlignment="1">
      <alignment vertical="center"/>
    </xf>
    <xf numFmtId="164" fontId="14" fillId="0" borderId="71" xfId="0" applyNumberFormat="1" applyFont="1" applyBorder="1" applyAlignment="1">
      <alignment vertical="center"/>
    </xf>
    <xf numFmtId="166" fontId="2" fillId="4" borderId="25" xfId="0" applyNumberFormat="1" applyFont="1" applyFill="1" applyBorder="1" applyAlignment="1">
      <alignment vertical="center"/>
    </xf>
    <xf numFmtId="0" fontId="2" fillId="4" borderId="24" xfId="0" applyFont="1" applyFill="1" applyBorder="1" applyAlignment="1">
      <alignment vertical="center"/>
    </xf>
    <xf numFmtId="166" fontId="0" fillId="4" borderId="27" xfId="0" applyNumberFormat="1" applyFill="1" applyBorder="1" applyAlignment="1">
      <alignment vertical="center"/>
    </xf>
    <xf numFmtId="166" fontId="7" fillId="4" borderId="26" xfId="0" applyNumberFormat="1" applyFont="1" applyFill="1" applyBorder="1" applyAlignment="1">
      <alignment vertical="center"/>
    </xf>
    <xf numFmtId="166" fontId="0" fillId="4" borderId="28" xfId="0" applyNumberFormat="1" applyFill="1" applyBorder="1" applyAlignment="1">
      <alignment vertical="center"/>
    </xf>
    <xf numFmtId="166" fontId="7" fillId="4" borderId="28" xfId="0" applyNumberFormat="1" applyFont="1" applyFill="1" applyBorder="1" applyAlignment="1">
      <alignment vertical="center"/>
    </xf>
    <xf numFmtId="166" fontId="0" fillId="4" borderId="29" xfId="0" applyNumberFormat="1" applyFill="1" applyBorder="1" applyAlignment="1">
      <alignment vertical="center"/>
    </xf>
    <xf numFmtId="166" fontId="0" fillId="4" borderId="35" xfId="0" applyNumberFormat="1" applyFill="1" applyBorder="1" applyAlignment="1">
      <alignment vertical="center"/>
    </xf>
    <xf numFmtId="166" fontId="7" fillId="4" borderId="30" xfId="0" applyNumberFormat="1" applyFont="1" applyFill="1" applyBorder="1" applyAlignment="1">
      <alignment vertical="center"/>
    </xf>
    <xf numFmtId="164" fontId="15" fillId="0" borderId="0" xfId="0" applyNumberFormat="1" applyFont="1" applyAlignment="1">
      <alignment horizontal="center"/>
    </xf>
    <xf numFmtId="0" fontId="0" fillId="3" borderId="6" xfId="0" applyFill="1" applyBorder="1"/>
    <xf numFmtId="0" fontId="0" fillId="3" borderId="8" xfId="0" applyFill="1" applyBorder="1"/>
    <xf numFmtId="0" fontId="0" fillId="3" borderId="56" xfId="0" applyFill="1" applyBorder="1"/>
    <xf numFmtId="0" fontId="0" fillId="3" borderId="10" xfId="0" applyFill="1" applyBorder="1"/>
    <xf numFmtId="0" fontId="6" fillId="2" borderId="72" xfId="0" applyFont="1" applyFill="1" applyBorder="1"/>
    <xf numFmtId="0" fontId="6" fillId="0" borderId="73" xfId="0" applyFont="1" applyBorder="1"/>
    <xf numFmtId="165" fontId="10" fillId="0" borderId="74" xfId="0" applyNumberFormat="1" applyFont="1" applyBorder="1"/>
    <xf numFmtId="165" fontId="10" fillId="0" borderId="43" xfId="0" applyNumberFormat="1" applyFont="1" applyBorder="1"/>
    <xf numFmtId="0" fontId="3" fillId="3" borderId="74" xfId="0" applyFont="1" applyFill="1" applyBorder="1" applyAlignment="1">
      <alignment horizontal="centerContinuous"/>
    </xf>
    <xf numFmtId="0" fontId="2" fillId="0" borderId="43" xfId="0" applyFont="1" applyBorder="1"/>
    <xf numFmtId="0" fontId="0" fillId="3" borderId="76" xfId="0" applyFill="1" applyBorder="1"/>
    <xf numFmtId="0" fontId="0" fillId="3" borderId="77" xfId="0" applyFill="1" applyBorder="1"/>
    <xf numFmtId="0" fontId="0" fillId="3" borderId="78" xfId="0" applyFill="1" applyBorder="1"/>
    <xf numFmtId="0" fontId="0" fillId="0" borderId="79" xfId="0" applyBorder="1"/>
    <xf numFmtId="0" fontId="0" fillId="3" borderId="80" xfId="0" applyFill="1" applyBorder="1"/>
    <xf numFmtId="0" fontId="2" fillId="0" borderId="2" xfId="0" applyFont="1" applyBorder="1" applyAlignment="1" applyProtection="1">
      <alignment horizontal="left"/>
      <protection locked="0"/>
    </xf>
    <xf numFmtId="0" fontId="3" fillId="0" borderId="75" xfId="0" applyFont="1" applyBorder="1" applyAlignment="1" applyProtection="1">
      <alignment horizontal="left"/>
      <protection locked="0"/>
    </xf>
    <xf numFmtId="0" fontId="2" fillId="0" borderId="45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18" fillId="0" borderId="0" xfId="0" applyFont="1" applyAlignment="1">
      <alignment vertical="center"/>
    </xf>
    <xf numFmtId="166" fontId="15" fillId="0" borderId="62" xfId="0" applyNumberFormat="1" applyFont="1" applyBorder="1" applyAlignment="1">
      <alignment vertical="center"/>
    </xf>
    <xf numFmtId="168" fontId="2" fillId="0" borderId="49" xfId="0" applyNumberFormat="1" applyFont="1" applyBorder="1" applyProtection="1">
      <protection locked="0"/>
    </xf>
    <xf numFmtId="0" fontId="0" fillId="0" borderId="6" xfId="0" applyFill="1" applyBorder="1"/>
    <xf numFmtId="0" fontId="0" fillId="0" borderId="5" xfId="0" applyFill="1" applyBorder="1"/>
    <xf numFmtId="0" fontId="0" fillId="0" borderId="8" xfId="0" applyFill="1" applyBorder="1"/>
    <xf numFmtId="0" fontId="0" fillId="0" borderId="7" xfId="0" applyFill="1" applyBorder="1"/>
    <xf numFmtId="0" fontId="0" fillId="0" borderId="56" xfId="0" applyFill="1" applyBorder="1"/>
    <xf numFmtId="0" fontId="0" fillId="0" borderId="57" xfId="0" applyFill="1" applyBorder="1"/>
    <xf numFmtId="0" fontId="0" fillId="0" borderId="10" xfId="0" applyFill="1" applyBorder="1"/>
    <xf numFmtId="0" fontId="0" fillId="0" borderId="9" xfId="0" applyFill="1" applyBorder="1"/>
    <xf numFmtId="0" fontId="2" fillId="3" borderId="2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0" fillId="3" borderId="5" xfId="0" applyFill="1" applyBorder="1"/>
    <xf numFmtId="0" fontId="0" fillId="3" borderId="7" xfId="0" applyFill="1" applyBorder="1"/>
    <xf numFmtId="0" fontId="0" fillId="3" borderId="57" xfId="0" applyFill="1" applyBorder="1"/>
    <xf numFmtId="0" fontId="0" fillId="3" borderId="9" xfId="0" applyFill="1" applyBorder="1"/>
    <xf numFmtId="0" fontId="2" fillId="0" borderId="2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12" fillId="2" borderId="17" xfId="0" applyFont="1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167" fontId="2" fillId="0" borderId="22" xfId="0" applyNumberFormat="1" applyFont="1" applyBorder="1" applyAlignment="1">
      <alignment horizontal="center" vertical="center"/>
    </xf>
    <xf numFmtId="167" fontId="2" fillId="0" borderId="23" xfId="0" applyNumberFormat="1" applyFont="1" applyBorder="1" applyAlignment="1">
      <alignment horizontal="center" vertical="center"/>
    </xf>
    <xf numFmtId="0" fontId="16" fillId="4" borderId="67" xfId="0" applyFont="1" applyFill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/>
    </xf>
    <xf numFmtId="164" fontId="15" fillId="0" borderId="34" xfId="0" applyNumberFormat="1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167" fontId="2" fillId="4" borderId="22" xfId="0" applyNumberFormat="1" applyFont="1" applyFill="1" applyBorder="1" applyAlignment="1">
      <alignment horizontal="center" vertical="center"/>
    </xf>
  </cellXfs>
  <cellStyles count="3">
    <cellStyle name="Standaard" xfId="0" builtinId="0"/>
    <cellStyle name="Standaard 2" xfId="1"/>
    <cellStyle name="Standaard 3" xfId="2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7"/>
  <sheetViews>
    <sheetView zoomScale="130" zoomScaleNormal="130" workbookViewId="0">
      <pane xSplit="4" ySplit="3" topLeftCell="E4" activePane="bottomRight" state="frozen"/>
      <selection activeCell="A5" sqref="A5"/>
      <selection pane="topRight" activeCell="A5" sqref="A5"/>
      <selection pane="bottomLeft" activeCell="A5" sqref="A5"/>
      <selection pane="bottomRight" activeCell="E4" sqref="E4"/>
    </sheetView>
  </sheetViews>
  <sheetFormatPr defaultColWidth="9.1796875" defaultRowHeight="12.5" x14ac:dyDescent="0.25"/>
  <cols>
    <col min="1" max="1" width="7" style="10" customWidth="1"/>
    <col min="2" max="3" width="6" style="10" customWidth="1"/>
    <col min="4" max="4" width="6" style="11" customWidth="1"/>
    <col min="5" max="6" width="5" style="10" customWidth="1"/>
    <col min="7" max="7" width="5" style="12" customWidth="1"/>
    <col min="8" max="9" width="4" style="10" customWidth="1"/>
    <col min="10" max="10" width="5" style="12" customWidth="1"/>
    <col min="11" max="12" width="4" style="10" customWidth="1"/>
    <col min="13" max="13" width="4" style="12" customWidth="1"/>
    <col min="14" max="15" width="4" style="10" customWidth="1"/>
    <col min="16" max="16" width="4" style="12" customWidth="1"/>
    <col min="17" max="18" width="4" style="10" customWidth="1"/>
    <col min="19" max="19" width="4" style="12" customWidth="1"/>
    <col min="20" max="21" width="5" style="10" customWidth="1"/>
    <col min="22" max="22" width="5" style="12" customWidth="1"/>
    <col min="23" max="24" width="4" style="10" customWidth="1"/>
    <col min="25" max="25" width="4" style="12" customWidth="1"/>
    <col min="26" max="27" width="4" style="10" customWidth="1"/>
    <col min="28" max="28" width="5" style="12" customWidth="1"/>
    <col min="29" max="30" width="4" style="10" customWidth="1"/>
    <col min="31" max="31" width="4" style="12" customWidth="1"/>
    <col min="32" max="33" width="4" style="10" customWidth="1"/>
    <col min="34" max="34" width="5" style="12" customWidth="1"/>
    <col min="35" max="36" width="5" style="10" customWidth="1"/>
    <col min="37" max="37" width="6" style="11" customWidth="1"/>
    <col min="38" max="39" width="4" style="10" customWidth="1"/>
    <col min="40" max="40" width="4.81640625" style="11" customWidth="1"/>
    <col min="41" max="42" width="4" style="10" customWidth="1"/>
    <col min="43" max="43" width="4" style="11" customWidth="1"/>
    <col min="44" max="16384" width="9.1796875" style="10"/>
  </cols>
  <sheetData>
    <row r="1" spans="1:43" s="18" customFormat="1" ht="13.5" thickBot="1" x14ac:dyDescent="0.35">
      <c r="B1" s="18">
        <f t="shared" ref="B1:AQ1" si="0">SUM(B4:B107)</f>
        <v>12946</v>
      </c>
      <c r="C1" s="18">
        <f t="shared" si="0"/>
        <v>12925</v>
      </c>
      <c r="D1" s="54">
        <f t="shared" si="0"/>
        <v>25871</v>
      </c>
      <c r="E1" s="18">
        <f t="shared" si="0"/>
        <v>2386</v>
      </c>
      <c r="F1" s="18">
        <f t="shared" si="0"/>
        <v>2320</v>
      </c>
      <c r="G1" s="69">
        <f t="shared" si="0"/>
        <v>4706</v>
      </c>
      <c r="H1" s="18">
        <f t="shared" si="0"/>
        <v>952</v>
      </c>
      <c r="I1" s="18">
        <f t="shared" si="0"/>
        <v>899</v>
      </c>
      <c r="J1" s="69">
        <f t="shared" si="0"/>
        <v>1851</v>
      </c>
      <c r="K1" s="18">
        <f t="shared" si="0"/>
        <v>317</v>
      </c>
      <c r="L1" s="18">
        <f t="shared" si="0"/>
        <v>310</v>
      </c>
      <c r="M1" s="69">
        <f t="shared" si="0"/>
        <v>627</v>
      </c>
      <c r="N1" s="18">
        <f t="shared" si="0"/>
        <v>225</v>
      </c>
      <c r="O1" s="18">
        <f t="shared" si="0"/>
        <v>198</v>
      </c>
      <c r="P1" s="69">
        <f t="shared" si="0"/>
        <v>423</v>
      </c>
      <c r="Q1" s="18">
        <f t="shared" si="0"/>
        <v>317</v>
      </c>
      <c r="R1" s="18">
        <f t="shared" si="0"/>
        <v>289</v>
      </c>
      <c r="S1" s="69">
        <f t="shared" si="0"/>
        <v>606</v>
      </c>
      <c r="T1" s="18">
        <f t="shared" si="0"/>
        <v>1626</v>
      </c>
      <c r="U1" s="18">
        <f t="shared" si="0"/>
        <v>1612</v>
      </c>
      <c r="V1" s="69">
        <f t="shared" si="0"/>
        <v>3238</v>
      </c>
      <c r="W1" s="18">
        <f t="shared" si="0"/>
        <v>149</v>
      </c>
      <c r="X1" s="18">
        <f t="shared" si="0"/>
        <v>142</v>
      </c>
      <c r="Y1" s="69">
        <f t="shared" si="0"/>
        <v>291</v>
      </c>
      <c r="Z1" s="18">
        <f t="shared" si="0"/>
        <v>530</v>
      </c>
      <c r="AA1" s="18">
        <f t="shared" si="0"/>
        <v>507</v>
      </c>
      <c r="AB1" s="69">
        <f t="shared" si="0"/>
        <v>1037</v>
      </c>
      <c r="AC1" s="18">
        <f t="shared" si="0"/>
        <v>129</v>
      </c>
      <c r="AD1" s="18">
        <f t="shared" si="0"/>
        <v>153</v>
      </c>
      <c r="AE1" s="69">
        <f t="shared" si="0"/>
        <v>282</v>
      </c>
      <c r="AF1" s="18">
        <f t="shared" si="0"/>
        <v>753</v>
      </c>
      <c r="AG1" s="18">
        <f t="shared" si="0"/>
        <v>754</v>
      </c>
      <c r="AH1" s="69">
        <f t="shared" si="0"/>
        <v>1507</v>
      </c>
      <c r="AI1" s="18">
        <f t="shared" si="0"/>
        <v>4922</v>
      </c>
      <c r="AJ1" s="18">
        <f t="shared" si="0"/>
        <v>5110</v>
      </c>
      <c r="AK1" s="54">
        <f t="shared" si="0"/>
        <v>10032</v>
      </c>
      <c r="AL1" s="18">
        <f t="shared" si="0"/>
        <v>208</v>
      </c>
      <c r="AM1" s="18">
        <f t="shared" si="0"/>
        <v>211</v>
      </c>
      <c r="AN1" s="54">
        <f t="shared" si="0"/>
        <v>419</v>
      </c>
      <c r="AO1" s="18">
        <f t="shared" si="0"/>
        <v>432</v>
      </c>
      <c r="AP1" s="18">
        <f t="shared" si="0"/>
        <v>420</v>
      </c>
      <c r="AQ1" s="54">
        <f t="shared" si="0"/>
        <v>852</v>
      </c>
    </row>
    <row r="2" spans="1:43" ht="13" x14ac:dyDescent="0.3">
      <c r="A2" s="41" t="s">
        <v>0</v>
      </c>
      <c r="B2" s="55" t="s">
        <v>20</v>
      </c>
      <c r="C2" s="55"/>
      <c r="D2" s="56"/>
      <c r="E2" s="16" t="s">
        <v>1</v>
      </c>
      <c r="F2" s="16"/>
      <c r="G2" s="17"/>
      <c r="H2" s="16" t="s">
        <v>2</v>
      </c>
      <c r="I2" s="16"/>
      <c r="J2" s="17"/>
      <c r="K2" s="16" t="s">
        <v>3</v>
      </c>
      <c r="L2" s="16"/>
      <c r="M2" s="17"/>
      <c r="N2" s="16" t="s">
        <v>4</v>
      </c>
      <c r="O2" s="16"/>
      <c r="P2" s="17"/>
      <c r="Q2" s="16" t="s">
        <v>5</v>
      </c>
      <c r="R2" s="16"/>
      <c r="S2" s="17"/>
      <c r="T2" s="16" t="s">
        <v>6</v>
      </c>
      <c r="U2" s="16"/>
      <c r="V2" s="17"/>
      <c r="W2" s="16" t="s">
        <v>7</v>
      </c>
      <c r="X2" s="16"/>
      <c r="Y2" s="17"/>
      <c r="Z2" s="16" t="s">
        <v>8</v>
      </c>
      <c r="AA2" s="16"/>
      <c r="AB2" s="17"/>
      <c r="AC2" s="16" t="s">
        <v>9</v>
      </c>
      <c r="AD2" s="16"/>
      <c r="AE2" s="17"/>
      <c r="AF2" s="16" t="s">
        <v>10</v>
      </c>
      <c r="AG2" s="16"/>
      <c r="AH2" s="17"/>
      <c r="AI2" s="16" t="s">
        <v>11</v>
      </c>
      <c r="AJ2" s="16"/>
      <c r="AK2" s="15"/>
      <c r="AL2" s="16" t="s">
        <v>12</v>
      </c>
      <c r="AM2" s="16"/>
      <c r="AN2" s="15"/>
      <c r="AO2" s="16" t="s">
        <v>13</v>
      </c>
      <c r="AP2" s="16"/>
      <c r="AQ2" s="15"/>
    </row>
    <row r="3" spans="1:43" ht="13.5" thickBot="1" x14ac:dyDescent="0.35">
      <c r="A3" s="42" t="s">
        <v>15</v>
      </c>
      <c r="B3" s="14" t="s">
        <v>16</v>
      </c>
      <c r="C3" s="14" t="s">
        <v>17</v>
      </c>
      <c r="D3" s="13" t="s">
        <v>18</v>
      </c>
      <c r="E3" s="14" t="s">
        <v>16</v>
      </c>
      <c r="F3" s="14" t="s">
        <v>17</v>
      </c>
      <c r="G3" s="13" t="s">
        <v>18</v>
      </c>
      <c r="H3" s="14" t="s">
        <v>16</v>
      </c>
      <c r="I3" s="14" t="s">
        <v>17</v>
      </c>
      <c r="J3" s="13" t="s">
        <v>18</v>
      </c>
      <c r="K3" s="14" t="s">
        <v>16</v>
      </c>
      <c r="L3" s="14" t="s">
        <v>17</v>
      </c>
      <c r="M3" s="13" t="s">
        <v>18</v>
      </c>
      <c r="N3" s="14" t="s">
        <v>16</v>
      </c>
      <c r="O3" s="14" t="s">
        <v>17</v>
      </c>
      <c r="P3" s="13" t="s">
        <v>18</v>
      </c>
      <c r="Q3" s="14" t="s">
        <v>16</v>
      </c>
      <c r="R3" s="14" t="s">
        <v>17</v>
      </c>
      <c r="S3" s="13" t="s">
        <v>18</v>
      </c>
      <c r="T3" s="14" t="s">
        <v>16</v>
      </c>
      <c r="U3" s="14" t="s">
        <v>17</v>
      </c>
      <c r="V3" s="13" t="s">
        <v>18</v>
      </c>
      <c r="W3" s="14" t="s">
        <v>16</v>
      </c>
      <c r="X3" s="14" t="s">
        <v>17</v>
      </c>
      <c r="Y3" s="13" t="s">
        <v>18</v>
      </c>
      <c r="Z3" s="14" t="s">
        <v>16</v>
      </c>
      <c r="AA3" s="14" t="s">
        <v>17</v>
      </c>
      <c r="AB3" s="13" t="s">
        <v>18</v>
      </c>
      <c r="AC3" s="14" t="s">
        <v>16</v>
      </c>
      <c r="AD3" s="14" t="s">
        <v>17</v>
      </c>
      <c r="AE3" s="13" t="s">
        <v>18</v>
      </c>
      <c r="AF3" s="14" t="s">
        <v>16</v>
      </c>
      <c r="AG3" s="14" t="s">
        <v>17</v>
      </c>
      <c r="AH3" s="13" t="s">
        <v>18</v>
      </c>
      <c r="AI3" s="14" t="s">
        <v>16</v>
      </c>
      <c r="AJ3" s="14" t="s">
        <v>17</v>
      </c>
      <c r="AK3" s="13" t="s">
        <v>18</v>
      </c>
      <c r="AL3" s="14" t="s">
        <v>16</v>
      </c>
      <c r="AM3" s="14" t="s">
        <v>17</v>
      </c>
      <c r="AN3" s="13" t="s">
        <v>18</v>
      </c>
      <c r="AO3" s="14" t="s">
        <v>16</v>
      </c>
      <c r="AP3" s="14" t="s">
        <v>17</v>
      </c>
      <c r="AQ3" s="13" t="s">
        <v>18</v>
      </c>
    </row>
    <row r="4" spans="1:43" x14ac:dyDescent="0.25">
      <c r="A4" s="60">
        <v>2011</v>
      </c>
      <c r="B4" s="61">
        <v>123</v>
      </c>
      <c r="C4" s="61">
        <v>113</v>
      </c>
      <c r="D4" s="62">
        <v>236</v>
      </c>
      <c r="E4" s="61">
        <v>23</v>
      </c>
      <c r="F4" s="61">
        <v>14</v>
      </c>
      <c r="G4" s="62">
        <v>37</v>
      </c>
      <c r="H4" s="61">
        <v>7</v>
      </c>
      <c r="I4" s="61">
        <v>4</v>
      </c>
      <c r="J4" s="62">
        <v>11</v>
      </c>
      <c r="K4" s="61">
        <v>5</v>
      </c>
      <c r="L4" s="61">
        <v>2</v>
      </c>
      <c r="M4" s="62">
        <v>7</v>
      </c>
      <c r="N4" s="61">
        <v>1</v>
      </c>
      <c r="O4" s="61">
        <v>0</v>
      </c>
      <c r="P4" s="62">
        <v>1</v>
      </c>
      <c r="Q4" s="61">
        <v>4</v>
      </c>
      <c r="R4" s="61">
        <v>3</v>
      </c>
      <c r="S4" s="62">
        <v>7</v>
      </c>
      <c r="T4" s="61">
        <v>17</v>
      </c>
      <c r="U4" s="61">
        <v>13</v>
      </c>
      <c r="V4" s="62">
        <v>30</v>
      </c>
      <c r="W4" s="61">
        <v>0</v>
      </c>
      <c r="X4" s="61">
        <v>2</v>
      </c>
      <c r="Y4" s="62">
        <v>2</v>
      </c>
      <c r="Z4" s="61">
        <v>4</v>
      </c>
      <c r="AA4" s="61">
        <v>3</v>
      </c>
      <c r="AB4" s="62">
        <v>7</v>
      </c>
      <c r="AC4" s="61">
        <v>0</v>
      </c>
      <c r="AD4" s="61">
        <v>3</v>
      </c>
      <c r="AE4" s="62">
        <v>3</v>
      </c>
      <c r="AF4" s="61">
        <v>4</v>
      </c>
      <c r="AG4" s="61">
        <v>5</v>
      </c>
      <c r="AH4" s="62">
        <v>9</v>
      </c>
      <c r="AI4" s="61">
        <v>53</v>
      </c>
      <c r="AJ4" s="61">
        <v>58</v>
      </c>
      <c r="AK4" s="62">
        <v>111</v>
      </c>
      <c r="AL4" s="61">
        <v>0</v>
      </c>
      <c r="AM4" s="61">
        <v>1</v>
      </c>
      <c r="AN4" s="62">
        <v>1</v>
      </c>
      <c r="AO4" s="61">
        <v>5</v>
      </c>
      <c r="AP4" s="61">
        <v>5</v>
      </c>
      <c r="AQ4" s="62">
        <v>10</v>
      </c>
    </row>
    <row r="5" spans="1:43" x14ac:dyDescent="0.25">
      <c r="A5" s="63">
        <v>2010</v>
      </c>
      <c r="B5" s="64">
        <v>120</v>
      </c>
      <c r="C5" s="64">
        <v>123</v>
      </c>
      <c r="D5" s="65">
        <v>243</v>
      </c>
      <c r="E5" s="64">
        <v>20</v>
      </c>
      <c r="F5" s="64">
        <v>10</v>
      </c>
      <c r="G5" s="65">
        <v>30</v>
      </c>
      <c r="H5" s="64">
        <v>16</v>
      </c>
      <c r="I5" s="64">
        <v>9</v>
      </c>
      <c r="J5" s="65">
        <v>25</v>
      </c>
      <c r="K5" s="64">
        <v>2</v>
      </c>
      <c r="L5" s="64">
        <v>1</v>
      </c>
      <c r="M5" s="65">
        <v>3</v>
      </c>
      <c r="N5" s="64">
        <v>2</v>
      </c>
      <c r="O5" s="64">
        <v>0</v>
      </c>
      <c r="P5" s="65">
        <v>2</v>
      </c>
      <c r="Q5" s="64">
        <v>2</v>
      </c>
      <c r="R5" s="64">
        <v>0</v>
      </c>
      <c r="S5" s="65">
        <v>2</v>
      </c>
      <c r="T5" s="64">
        <v>13</v>
      </c>
      <c r="U5" s="64">
        <v>23</v>
      </c>
      <c r="V5" s="65">
        <v>36</v>
      </c>
      <c r="W5" s="64">
        <v>1</v>
      </c>
      <c r="X5" s="64">
        <v>0</v>
      </c>
      <c r="Y5" s="65">
        <v>1</v>
      </c>
      <c r="Z5" s="64">
        <v>5</v>
      </c>
      <c r="AA5" s="64">
        <v>2</v>
      </c>
      <c r="AB5" s="65">
        <v>7</v>
      </c>
      <c r="AC5" s="64">
        <v>1</v>
      </c>
      <c r="AD5" s="64">
        <v>0</v>
      </c>
      <c r="AE5" s="65">
        <v>1</v>
      </c>
      <c r="AF5" s="64">
        <v>5</v>
      </c>
      <c r="AG5" s="64">
        <v>9</v>
      </c>
      <c r="AH5" s="65">
        <v>14</v>
      </c>
      <c r="AI5" s="64">
        <v>50</v>
      </c>
      <c r="AJ5" s="64">
        <v>64</v>
      </c>
      <c r="AK5" s="65">
        <v>114</v>
      </c>
      <c r="AL5" s="64">
        <v>1</v>
      </c>
      <c r="AM5" s="64">
        <v>1</v>
      </c>
      <c r="AN5" s="65">
        <v>2</v>
      </c>
      <c r="AO5" s="64">
        <v>2</v>
      </c>
      <c r="AP5" s="64">
        <v>4</v>
      </c>
      <c r="AQ5" s="65">
        <v>6</v>
      </c>
    </row>
    <row r="6" spans="1:43" x14ac:dyDescent="0.25">
      <c r="A6" s="63">
        <v>2009</v>
      </c>
      <c r="B6" s="64">
        <v>132</v>
      </c>
      <c r="C6" s="64">
        <v>111</v>
      </c>
      <c r="D6" s="65">
        <v>243</v>
      </c>
      <c r="E6" s="64">
        <v>22</v>
      </c>
      <c r="F6" s="64">
        <v>18</v>
      </c>
      <c r="G6" s="65">
        <v>40</v>
      </c>
      <c r="H6" s="64">
        <v>10</v>
      </c>
      <c r="I6" s="64">
        <v>10</v>
      </c>
      <c r="J6" s="65">
        <v>20</v>
      </c>
      <c r="K6" s="64">
        <v>4</v>
      </c>
      <c r="L6" s="64">
        <v>0</v>
      </c>
      <c r="M6" s="65">
        <v>4</v>
      </c>
      <c r="N6" s="64">
        <v>1</v>
      </c>
      <c r="O6" s="64">
        <v>2</v>
      </c>
      <c r="P6" s="65">
        <v>3</v>
      </c>
      <c r="Q6" s="64">
        <v>6</v>
      </c>
      <c r="R6" s="64">
        <v>3</v>
      </c>
      <c r="S6" s="65">
        <v>9</v>
      </c>
      <c r="T6" s="64">
        <v>17</v>
      </c>
      <c r="U6" s="64">
        <v>10</v>
      </c>
      <c r="V6" s="65">
        <v>27</v>
      </c>
      <c r="W6" s="64">
        <v>1</v>
      </c>
      <c r="X6" s="64">
        <v>1</v>
      </c>
      <c r="Y6" s="65">
        <v>2</v>
      </c>
      <c r="Z6" s="64">
        <v>5</v>
      </c>
      <c r="AA6" s="64">
        <v>5</v>
      </c>
      <c r="AB6" s="65">
        <v>10</v>
      </c>
      <c r="AC6" s="64">
        <v>2</v>
      </c>
      <c r="AD6" s="64">
        <v>2</v>
      </c>
      <c r="AE6" s="65">
        <v>4</v>
      </c>
      <c r="AF6" s="64">
        <v>8</v>
      </c>
      <c r="AG6" s="64">
        <v>7</v>
      </c>
      <c r="AH6" s="65">
        <v>15</v>
      </c>
      <c r="AI6" s="64">
        <v>52</v>
      </c>
      <c r="AJ6" s="64">
        <v>49</v>
      </c>
      <c r="AK6" s="65">
        <v>101</v>
      </c>
      <c r="AL6" s="64">
        <v>1</v>
      </c>
      <c r="AM6" s="64">
        <v>2</v>
      </c>
      <c r="AN6" s="65">
        <v>3</v>
      </c>
      <c r="AO6" s="64">
        <v>3</v>
      </c>
      <c r="AP6" s="64">
        <v>2</v>
      </c>
      <c r="AQ6" s="65">
        <v>5</v>
      </c>
    </row>
    <row r="7" spans="1:43" x14ac:dyDescent="0.25">
      <c r="A7" s="63">
        <v>2008</v>
      </c>
      <c r="B7" s="64">
        <v>137</v>
      </c>
      <c r="C7" s="64">
        <v>111</v>
      </c>
      <c r="D7" s="65">
        <v>248</v>
      </c>
      <c r="E7" s="64">
        <v>22</v>
      </c>
      <c r="F7" s="64">
        <v>16</v>
      </c>
      <c r="G7" s="65">
        <v>38</v>
      </c>
      <c r="H7" s="64">
        <v>9</v>
      </c>
      <c r="I7" s="64">
        <v>7</v>
      </c>
      <c r="J7" s="65">
        <v>16</v>
      </c>
      <c r="K7" s="64">
        <v>1</v>
      </c>
      <c r="L7" s="64">
        <v>1</v>
      </c>
      <c r="M7" s="65">
        <v>2</v>
      </c>
      <c r="N7" s="64">
        <v>2</v>
      </c>
      <c r="O7" s="64">
        <v>2</v>
      </c>
      <c r="P7" s="65">
        <v>4</v>
      </c>
      <c r="Q7" s="64">
        <v>0</v>
      </c>
      <c r="R7" s="64">
        <v>3</v>
      </c>
      <c r="S7" s="65">
        <v>3</v>
      </c>
      <c r="T7" s="64">
        <v>19</v>
      </c>
      <c r="U7" s="64">
        <v>12</v>
      </c>
      <c r="V7" s="65">
        <v>31</v>
      </c>
      <c r="W7" s="64">
        <v>2</v>
      </c>
      <c r="X7" s="64">
        <v>2</v>
      </c>
      <c r="Y7" s="65">
        <v>4</v>
      </c>
      <c r="Z7" s="64">
        <v>6</v>
      </c>
      <c r="AA7" s="64">
        <v>6</v>
      </c>
      <c r="AB7" s="65">
        <v>12</v>
      </c>
      <c r="AC7" s="64">
        <v>0</v>
      </c>
      <c r="AD7" s="64">
        <v>2</v>
      </c>
      <c r="AE7" s="65">
        <v>2</v>
      </c>
      <c r="AF7" s="64">
        <v>7</v>
      </c>
      <c r="AG7" s="64">
        <v>8</v>
      </c>
      <c r="AH7" s="65">
        <v>15</v>
      </c>
      <c r="AI7" s="64">
        <v>64</v>
      </c>
      <c r="AJ7" s="64">
        <v>47</v>
      </c>
      <c r="AK7" s="65">
        <v>111</v>
      </c>
      <c r="AL7" s="64">
        <v>2</v>
      </c>
      <c r="AM7" s="64">
        <v>0</v>
      </c>
      <c r="AN7" s="65">
        <v>2</v>
      </c>
      <c r="AO7" s="64">
        <v>3</v>
      </c>
      <c r="AP7" s="64">
        <v>5</v>
      </c>
      <c r="AQ7" s="65">
        <v>8</v>
      </c>
    </row>
    <row r="8" spans="1:43" x14ac:dyDescent="0.25">
      <c r="A8" s="63">
        <v>2007</v>
      </c>
      <c r="B8" s="64">
        <v>126</v>
      </c>
      <c r="C8" s="64">
        <v>147</v>
      </c>
      <c r="D8" s="65">
        <v>273</v>
      </c>
      <c r="E8" s="64">
        <v>21</v>
      </c>
      <c r="F8" s="64">
        <v>19</v>
      </c>
      <c r="G8" s="65">
        <v>40</v>
      </c>
      <c r="H8" s="64">
        <v>10</v>
      </c>
      <c r="I8" s="64">
        <v>17</v>
      </c>
      <c r="J8" s="65">
        <v>27</v>
      </c>
      <c r="K8" s="64">
        <v>3</v>
      </c>
      <c r="L8" s="64">
        <v>5</v>
      </c>
      <c r="M8" s="65">
        <v>8</v>
      </c>
      <c r="N8" s="64">
        <v>0</v>
      </c>
      <c r="O8" s="64">
        <v>2</v>
      </c>
      <c r="P8" s="65">
        <v>2</v>
      </c>
      <c r="Q8" s="64">
        <v>3</v>
      </c>
      <c r="R8" s="64">
        <v>3</v>
      </c>
      <c r="S8" s="65">
        <v>6</v>
      </c>
      <c r="T8" s="64">
        <v>18</v>
      </c>
      <c r="U8" s="64">
        <v>16</v>
      </c>
      <c r="V8" s="65">
        <v>34</v>
      </c>
      <c r="W8" s="64">
        <v>0</v>
      </c>
      <c r="X8" s="64">
        <v>1</v>
      </c>
      <c r="Y8" s="65">
        <v>1</v>
      </c>
      <c r="Z8" s="64">
        <v>5</v>
      </c>
      <c r="AA8" s="64">
        <v>6</v>
      </c>
      <c r="AB8" s="65">
        <v>11</v>
      </c>
      <c r="AC8" s="64">
        <v>1</v>
      </c>
      <c r="AD8" s="64">
        <v>0</v>
      </c>
      <c r="AE8" s="65">
        <v>1</v>
      </c>
      <c r="AF8" s="64">
        <v>7</v>
      </c>
      <c r="AG8" s="64">
        <v>15</v>
      </c>
      <c r="AH8" s="65">
        <v>22</v>
      </c>
      <c r="AI8" s="64">
        <v>53</v>
      </c>
      <c r="AJ8" s="64">
        <v>58</v>
      </c>
      <c r="AK8" s="65">
        <v>111</v>
      </c>
      <c r="AL8" s="64">
        <v>2</v>
      </c>
      <c r="AM8" s="64">
        <v>2</v>
      </c>
      <c r="AN8" s="65">
        <v>4</v>
      </c>
      <c r="AO8" s="64">
        <v>3</v>
      </c>
      <c r="AP8" s="64">
        <v>3</v>
      </c>
      <c r="AQ8" s="65">
        <v>6</v>
      </c>
    </row>
    <row r="9" spans="1:43" x14ac:dyDescent="0.25">
      <c r="A9" s="63">
        <v>2006</v>
      </c>
      <c r="B9" s="64">
        <v>153</v>
      </c>
      <c r="C9" s="64">
        <v>131</v>
      </c>
      <c r="D9" s="65">
        <v>284</v>
      </c>
      <c r="E9" s="64">
        <v>25</v>
      </c>
      <c r="F9" s="64">
        <v>20</v>
      </c>
      <c r="G9" s="65">
        <v>45</v>
      </c>
      <c r="H9" s="64">
        <v>12</v>
      </c>
      <c r="I9" s="64">
        <v>8</v>
      </c>
      <c r="J9" s="65">
        <v>20</v>
      </c>
      <c r="K9" s="64">
        <v>2</v>
      </c>
      <c r="L9" s="64">
        <v>1</v>
      </c>
      <c r="M9" s="65">
        <v>3</v>
      </c>
      <c r="N9" s="64">
        <v>1</v>
      </c>
      <c r="O9" s="64">
        <v>4</v>
      </c>
      <c r="P9" s="65">
        <v>5</v>
      </c>
      <c r="Q9" s="64">
        <v>2</v>
      </c>
      <c r="R9" s="64">
        <v>4</v>
      </c>
      <c r="S9" s="65">
        <v>6</v>
      </c>
      <c r="T9" s="64">
        <v>25</v>
      </c>
      <c r="U9" s="64">
        <v>14</v>
      </c>
      <c r="V9" s="65">
        <v>39</v>
      </c>
      <c r="W9" s="64">
        <v>3</v>
      </c>
      <c r="X9" s="64">
        <v>0</v>
      </c>
      <c r="Y9" s="65">
        <v>3</v>
      </c>
      <c r="Z9" s="64">
        <v>3</v>
      </c>
      <c r="AA9" s="64">
        <v>8</v>
      </c>
      <c r="AB9" s="65">
        <v>11</v>
      </c>
      <c r="AC9" s="64">
        <v>2</v>
      </c>
      <c r="AD9" s="64">
        <v>2</v>
      </c>
      <c r="AE9" s="65">
        <v>4</v>
      </c>
      <c r="AF9" s="64">
        <v>7</v>
      </c>
      <c r="AG9" s="64">
        <v>11</v>
      </c>
      <c r="AH9" s="65">
        <v>18</v>
      </c>
      <c r="AI9" s="64">
        <v>65</v>
      </c>
      <c r="AJ9" s="64">
        <v>54</v>
      </c>
      <c r="AK9" s="65">
        <v>119</v>
      </c>
      <c r="AL9" s="64">
        <v>3</v>
      </c>
      <c r="AM9" s="64">
        <v>1</v>
      </c>
      <c r="AN9" s="65">
        <v>4</v>
      </c>
      <c r="AO9" s="64">
        <v>3</v>
      </c>
      <c r="AP9" s="64">
        <v>4</v>
      </c>
      <c r="AQ9" s="65">
        <v>7</v>
      </c>
    </row>
    <row r="10" spans="1:43" x14ac:dyDescent="0.25">
      <c r="A10" s="63">
        <v>2005</v>
      </c>
      <c r="B10" s="64">
        <v>145</v>
      </c>
      <c r="C10" s="64">
        <v>133</v>
      </c>
      <c r="D10" s="65">
        <v>278</v>
      </c>
      <c r="E10" s="64">
        <v>16</v>
      </c>
      <c r="F10" s="64">
        <v>20</v>
      </c>
      <c r="G10" s="65">
        <v>36</v>
      </c>
      <c r="H10" s="64">
        <v>14</v>
      </c>
      <c r="I10" s="64">
        <v>10</v>
      </c>
      <c r="J10" s="65">
        <v>24</v>
      </c>
      <c r="K10" s="64">
        <v>3</v>
      </c>
      <c r="L10" s="64">
        <v>7</v>
      </c>
      <c r="M10" s="65">
        <v>10</v>
      </c>
      <c r="N10" s="64">
        <v>3</v>
      </c>
      <c r="O10" s="64">
        <v>4</v>
      </c>
      <c r="P10" s="65">
        <v>7</v>
      </c>
      <c r="Q10" s="64">
        <v>6</v>
      </c>
      <c r="R10" s="64">
        <v>3</v>
      </c>
      <c r="S10" s="65">
        <v>9</v>
      </c>
      <c r="T10" s="64">
        <v>20</v>
      </c>
      <c r="U10" s="64">
        <v>13</v>
      </c>
      <c r="V10" s="65">
        <v>33</v>
      </c>
      <c r="W10" s="64">
        <v>0</v>
      </c>
      <c r="X10" s="64">
        <v>3</v>
      </c>
      <c r="Y10" s="65">
        <v>3</v>
      </c>
      <c r="Z10" s="64">
        <v>4</v>
      </c>
      <c r="AA10" s="64">
        <v>5</v>
      </c>
      <c r="AB10" s="65">
        <v>9</v>
      </c>
      <c r="AC10" s="64">
        <v>0</v>
      </c>
      <c r="AD10" s="64">
        <v>2</v>
      </c>
      <c r="AE10" s="65">
        <v>2</v>
      </c>
      <c r="AF10" s="64">
        <v>7</v>
      </c>
      <c r="AG10" s="64">
        <v>10</v>
      </c>
      <c r="AH10" s="65">
        <v>17</v>
      </c>
      <c r="AI10" s="64">
        <v>63</v>
      </c>
      <c r="AJ10" s="64">
        <v>41</v>
      </c>
      <c r="AK10" s="65">
        <v>104</v>
      </c>
      <c r="AL10" s="64">
        <v>4</v>
      </c>
      <c r="AM10" s="64">
        <v>5</v>
      </c>
      <c r="AN10" s="65">
        <v>9</v>
      </c>
      <c r="AO10" s="64">
        <v>5</v>
      </c>
      <c r="AP10" s="64">
        <v>10</v>
      </c>
      <c r="AQ10" s="65">
        <v>15</v>
      </c>
    </row>
    <row r="11" spans="1:43" x14ac:dyDescent="0.25">
      <c r="A11" s="63">
        <v>2004</v>
      </c>
      <c r="B11" s="64">
        <v>138</v>
      </c>
      <c r="C11" s="64">
        <v>130</v>
      </c>
      <c r="D11" s="65">
        <v>268</v>
      </c>
      <c r="E11" s="64">
        <v>25</v>
      </c>
      <c r="F11" s="64">
        <v>13</v>
      </c>
      <c r="G11" s="65">
        <v>38</v>
      </c>
      <c r="H11" s="64">
        <v>10</v>
      </c>
      <c r="I11" s="64">
        <v>9</v>
      </c>
      <c r="J11" s="65">
        <v>19</v>
      </c>
      <c r="K11" s="64">
        <v>5</v>
      </c>
      <c r="L11" s="64">
        <v>1</v>
      </c>
      <c r="M11" s="65">
        <v>6</v>
      </c>
      <c r="N11" s="64">
        <v>1</v>
      </c>
      <c r="O11" s="64">
        <v>1</v>
      </c>
      <c r="P11" s="65">
        <v>2</v>
      </c>
      <c r="Q11" s="64">
        <v>5</v>
      </c>
      <c r="R11" s="64">
        <v>2</v>
      </c>
      <c r="S11" s="65">
        <v>7</v>
      </c>
      <c r="T11" s="64">
        <v>15</v>
      </c>
      <c r="U11" s="64">
        <v>14</v>
      </c>
      <c r="V11" s="65">
        <v>29</v>
      </c>
      <c r="W11" s="64">
        <v>3</v>
      </c>
      <c r="X11" s="64">
        <v>4</v>
      </c>
      <c r="Y11" s="65">
        <v>7</v>
      </c>
      <c r="Z11" s="64">
        <v>6</v>
      </c>
      <c r="AA11" s="64">
        <v>3</v>
      </c>
      <c r="AB11" s="65">
        <v>9</v>
      </c>
      <c r="AC11" s="64">
        <v>0</v>
      </c>
      <c r="AD11" s="64">
        <v>6</v>
      </c>
      <c r="AE11" s="65">
        <v>6</v>
      </c>
      <c r="AF11" s="64">
        <v>10</v>
      </c>
      <c r="AG11" s="64">
        <v>12</v>
      </c>
      <c r="AH11" s="65">
        <v>22</v>
      </c>
      <c r="AI11" s="64">
        <v>51</v>
      </c>
      <c r="AJ11" s="64">
        <v>57</v>
      </c>
      <c r="AK11" s="65">
        <v>108</v>
      </c>
      <c r="AL11" s="64">
        <v>2</v>
      </c>
      <c r="AM11" s="64">
        <v>2</v>
      </c>
      <c r="AN11" s="65">
        <v>4</v>
      </c>
      <c r="AO11" s="64">
        <v>5</v>
      </c>
      <c r="AP11" s="64">
        <v>6</v>
      </c>
      <c r="AQ11" s="65">
        <v>11</v>
      </c>
    </row>
    <row r="12" spans="1:43" x14ac:dyDescent="0.25">
      <c r="A12" s="63">
        <v>2003</v>
      </c>
      <c r="B12" s="64">
        <v>163</v>
      </c>
      <c r="C12" s="64">
        <v>142</v>
      </c>
      <c r="D12" s="65">
        <v>305</v>
      </c>
      <c r="E12" s="64">
        <v>32</v>
      </c>
      <c r="F12" s="64">
        <v>22</v>
      </c>
      <c r="G12" s="65">
        <v>54</v>
      </c>
      <c r="H12" s="64">
        <v>8</v>
      </c>
      <c r="I12" s="64">
        <v>14</v>
      </c>
      <c r="J12" s="65">
        <v>22</v>
      </c>
      <c r="K12" s="64">
        <v>4</v>
      </c>
      <c r="L12" s="64">
        <v>5</v>
      </c>
      <c r="M12" s="65">
        <v>9</v>
      </c>
      <c r="N12" s="64">
        <v>0</v>
      </c>
      <c r="O12" s="64">
        <v>2</v>
      </c>
      <c r="P12" s="65">
        <v>2</v>
      </c>
      <c r="Q12" s="64">
        <v>7</v>
      </c>
      <c r="R12" s="64">
        <v>4</v>
      </c>
      <c r="S12" s="65">
        <v>11</v>
      </c>
      <c r="T12" s="64">
        <v>23</v>
      </c>
      <c r="U12" s="64">
        <v>28</v>
      </c>
      <c r="V12" s="65">
        <v>51</v>
      </c>
      <c r="W12" s="64">
        <v>2</v>
      </c>
      <c r="X12" s="64">
        <v>2</v>
      </c>
      <c r="Y12" s="65">
        <v>4</v>
      </c>
      <c r="Z12" s="64">
        <v>10</v>
      </c>
      <c r="AA12" s="64">
        <v>7</v>
      </c>
      <c r="AB12" s="65">
        <v>17</v>
      </c>
      <c r="AC12" s="64">
        <v>3</v>
      </c>
      <c r="AD12" s="64">
        <v>2</v>
      </c>
      <c r="AE12" s="65">
        <v>5</v>
      </c>
      <c r="AF12" s="64">
        <v>6</v>
      </c>
      <c r="AG12" s="64">
        <v>6</v>
      </c>
      <c r="AH12" s="65">
        <v>12</v>
      </c>
      <c r="AI12" s="64">
        <v>60</v>
      </c>
      <c r="AJ12" s="64">
        <v>41</v>
      </c>
      <c r="AK12" s="65">
        <v>101</v>
      </c>
      <c r="AL12" s="64">
        <v>4</v>
      </c>
      <c r="AM12" s="64">
        <v>5</v>
      </c>
      <c r="AN12" s="65">
        <v>9</v>
      </c>
      <c r="AO12" s="64">
        <v>4</v>
      </c>
      <c r="AP12" s="64">
        <v>4</v>
      </c>
      <c r="AQ12" s="65">
        <v>8</v>
      </c>
    </row>
    <row r="13" spans="1:43" x14ac:dyDescent="0.25">
      <c r="A13" s="63">
        <v>2002</v>
      </c>
      <c r="B13" s="64">
        <v>159</v>
      </c>
      <c r="C13" s="64">
        <v>138</v>
      </c>
      <c r="D13" s="65">
        <v>297</v>
      </c>
      <c r="E13" s="64">
        <v>34</v>
      </c>
      <c r="F13" s="64">
        <v>18</v>
      </c>
      <c r="G13" s="65">
        <v>52</v>
      </c>
      <c r="H13" s="64">
        <v>13</v>
      </c>
      <c r="I13" s="64">
        <v>11</v>
      </c>
      <c r="J13" s="65">
        <v>24</v>
      </c>
      <c r="K13" s="64">
        <v>4</v>
      </c>
      <c r="L13" s="64">
        <v>2</v>
      </c>
      <c r="M13" s="65">
        <v>6</v>
      </c>
      <c r="N13" s="64">
        <v>4</v>
      </c>
      <c r="O13" s="64">
        <v>4</v>
      </c>
      <c r="P13" s="65">
        <v>8</v>
      </c>
      <c r="Q13" s="64">
        <v>1</v>
      </c>
      <c r="R13" s="64">
        <v>4</v>
      </c>
      <c r="S13" s="65">
        <v>5</v>
      </c>
      <c r="T13" s="64">
        <v>16</v>
      </c>
      <c r="U13" s="64">
        <v>15</v>
      </c>
      <c r="V13" s="65">
        <v>31</v>
      </c>
      <c r="W13" s="64">
        <v>3</v>
      </c>
      <c r="X13" s="64">
        <v>1</v>
      </c>
      <c r="Y13" s="65">
        <v>4</v>
      </c>
      <c r="Z13" s="64">
        <v>7</v>
      </c>
      <c r="AA13" s="64">
        <v>7</v>
      </c>
      <c r="AB13" s="65">
        <v>14</v>
      </c>
      <c r="AC13" s="64">
        <v>3</v>
      </c>
      <c r="AD13" s="64">
        <v>0</v>
      </c>
      <c r="AE13" s="65">
        <v>3</v>
      </c>
      <c r="AF13" s="64">
        <v>6</v>
      </c>
      <c r="AG13" s="64">
        <v>8</v>
      </c>
      <c r="AH13" s="65">
        <v>14</v>
      </c>
      <c r="AI13" s="64">
        <v>58</v>
      </c>
      <c r="AJ13" s="64">
        <v>61</v>
      </c>
      <c r="AK13" s="65">
        <v>119</v>
      </c>
      <c r="AL13" s="64">
        <v>2</v>
      </c>
      <c r="AM13" s="64">
        <v>0</v>
      </c>
      <c r="AN13" s="65">
        <v>2</v>
      </c>
      <c r="AO13" s="64">
        <v>8</v>
      </c>
      <c r="AP13" s="64">
        <v>7</v>
      </c>
      <c r="AQ13" s="65">
        <v>15</v>
      </c>
    </row>
    <row r="14" spans="1:43" x14ac:dyDescent="0.25">
      <c r="A14" s="63">
        <v>2001</v>
      </c>
      <c r="B14" s="64">
        <v>176</v>
      </c>
      <c r="C14" s="64">
        <v>168</v>
      </c>
      <c r="D14" s="65">
        <v>344</v>
      </c>
      <c r="E14" s="64">
        <v>19</v>
      </c>
      <c r="F14" s="64">
        <v>23</v>
      </c>
      <c r="G14" s="65">
        <v>42</v>
      </c>
      <c r="H14" s="64">
        <v>15</v>
      </c>
      <c r="I14" s="64">
        <v>8</v>
      </c>
      <c r="J14" s="65">
        <v>23</v>
      </c>
      <c r="K14" s="64">
        <v>1</v>
      </c>
      <c r="L14" s="64">
        <v>4</v>
      </c>
      <c r="M14" s="65">
        <v>5</v>
      </c>
      <c r="N14" s="64">
        <v>2</v>
      </c>
      <c r="O14" s="64">
        <v>4</v>
      </c>
      <c r="P14" s="65">
        <v>6</v>
      </c>
      <c r="Q14" s="64">
        <v>7</v>
      </c>
      <c r="R14" s="64">
        <v>5</v>
      </c>
      <c r="S14" s="65">
        <v>12</v>
      </c>
      <c r="T14" s="64">
        <v>30</v>
      </c>
      <c r="U14" s="64">
        <v>24</v>
      </c>
      <c r="V14" s="65">
        <v>54</v>
      </c>
      <c r="W14" s="64">
        <v>3</v>
      </c>
      <c r="X14" s="64">
        <v>1</v>
      </c>
      <c r="Y14" s="65">
        <v>4</v>
      </c>
      <c r="Z14" s="64">
        <v>11</v>
      </c>
      <c r="AA14" s="64">
        <v>5</v>
      </c>
      <c r="AB14" s="65">
        <v>16</v>
      </c>
      <c r="AC14" s="64">
        <v>3</v>
      </c>
      <c r="AD14" s="64">
        <v>3</v>
      </c>
      <c r="AE14" s="65">
        <v>6</v>
      </c>
      <c r="AF14" s="64">
        <v>10</v>
      </c>
      <c r="AG14" s="64">
        <v>13</v>
      </c>
      <c r="AH14" s="65">
        <v>23</v>
      </c>
      <c r="AI14" s="64">
        <v>59</v>
      </c>
      <c r="AJ14" s="64">
        <v>65</v>
      </c>
      <c r="AK14" s="65">
        <v>124</v>
      </c>
      <c r="AL14" s="64">
        <v>5</v>
      </c>
      <c r="AM14" s="64">
        <v>4</v>
      </c>
      <c r="AN14" s="65">
        <v>9</v>
      </c>
      <c r="AO14" s="64">
        <v>11</v>
      </c>
      <c r="AP14" s="64">
        <v>9</v>
      </c>
      <c r="AQ14" s="65">
        <v>20</v>
      </c>
    </row>
    <row r="15" spans="1:43" x14ac:dyDescent="0.25">
      <c r="A15" s="63">
        <v>2000</v>
      </c>
      <c r="B15" s="64">
        <v>172</v>
      </c>
      <c r="C15" s="64">
        <v>178</v>
      </c>
      <c r="D15" s="65">
        <v>350</v>
      </c>
      <c r="E15" s="64">
        <v>30</v>
      </c>
      <c r="F15" s="64">
        <v>30</v>
      </c>
      <c r="G15" s="65">
        <v>60</v>
      </c>
      <c r="H15" s="64">
        <v>16</v>
      </c>
      <c r="I15" s="64">
        <v>9</v>
      </c>
      <c r="J15" s="65">
        <v>25</v>
      </c>
      <c r="K15" s="64">
        <v>6</v>
      </c>
      <c r="L15" s="64">
        <v>8</v>
      </c>
      <c r="M15" s="65">
        <v>14</v>
      </c>
      <c r="N15" s="64">
        <v>1</v>
      </c>
      <c r="O15" s="64">
        <v>1</v>
      </c>
      <c r="P15" s="65">
        <v>2</v>
      </c>
      <c r="Q15" s="64">
        <v>5</v>
      </c>
      <c r="R15" s="64">
        <v>3</v>
      </c>
      <c r="S15" s="65">
        <v>8</v>
      </c>
      <c r="T15" s="64">
        <v>33</v>
      </c>
      <c r="U15" s="64">
        <v>23</v>
      </c>
      <c r="V15" s="65">
        <v>56</v>
      </c>
      <c r="W15" s="64">
        <v>0</v>
      </c>
      <c r="X15" s="64">
        <v>3</v>
      </c>
      <c r="Y15" s="65">
        <v>3</v>
      </c>
      <c r="Z15" s="64">
        <v>5</v>
      </c>
      <c r="AA15" s="64">
        <v>8</v>
      </c>
      <c r="AB15" s="65">
        <v>13</v>
      </c>
      <c r="AC15" s="64">
        <v>3</v>
      </c>
      <c r="AD15" s="64">
        <v>1</v>
      </c>
      <c r="AE15" s="65">
        <v>4</v>
      </c>
      <c r="AF15" s="64">
        <v>8</v>
      </c>
      <c r="AG15" s="64">
        <v>10</v>
      </c>
      <c r="AH15" s="65">
        <v>18</v>
      </c>
      <c r="AI15" s="64">
        <v>53</v>
      </c>
      <c r="AJ15" s="64">
        <v>70</v>
      </c>
      <c r="AK15" s="65">
        <v>123</v>
      </c>
      <c r="AL15" s="64">
        <v>4</v>
      </c>
      <c r="AM15" s="64">
        <v>4</v>
      </c>
      <c r="AN15" s="65">
        <v>8</v>
      </c>
      <c r="AO15" s="64">
        <v>8</v>
      </c>
      <c r="AP15" s="64">
        <v>8</v>
      </c>
      <c r="AQ15" s="65">
        <v>16</v>
      </c>
    </row>
    <row r="16" spans="1:43" x14ac:dyDescent="0.25">
      <c r="A16" s="63">
        <v>1999</v>
      </c>
      <c r="B16" s="64">
        <v>164</v>
      </c>
      <c r="C16" s="64">
        <v>159</v>
      </c>
      <c r="D16" s="65">
        <v>323</v>
      </c>
      <c r="E16" s="64">
        <v>28</v>
      </c>
      <c r="F16" s="64">
        <v>28</v>
      </c>
      <c r="G16" s="65">
        <v>56</v>
      </c>
      <c r="H16" s="64">
        <v>15</v>
      </c>
      <c r="I16" s="64">
        <v>10</v>
      </c>
      <c r="J16" s="65">
        <v>25</v>
      </c>
      <c r="K16" s="64">
        <v>2</v>
      </c>
      <c r="L16" s="64">
        <v>5</v>
      </c>
      <c r="M16" s="65">
        <v>7</v>
      </c>
      <c r="N16" s="64">
        <v>9</v>
      </c>
      <c r="O16" s="64">
        <v>3</v>
      </c>
      <c r="P16" s="65">
        <v>12</v>
      </c>
      <c r="Q16" s="64">
        <v>3</v>
      </c>
      <c r="R16" s="64">
        <v>3</v>
      </c>
      <c r="S16" s="65">
        <v>6</v>
      </c>
      <c r="T16" s="64">
        <v>19</v>
      </c>
      <c r="U16" s="64">
        <v>30</v>
      </c>
      <c r="V16" s="65">
        <v>49</v>
      </c>
      <c r="W16" s="64">
        <v>2</v>
      </c>
      <c r="X16" s="64">
        <v>2</v>
      </c>
      <c r="Y16" s="65">
        <v>4</v>
      </c>
      <c r="Z16" s="64">
        <v>7</v>
      </c>
      <c r="AA16" s="64">
        <v>6</v>
      </c>
      <c r="AB16" s="65">
        <v>13</v>
      </c>
      <c r="AC16" s="64">
        <v>2</v>
      </c>
      <c r="AD16" s="64">
        <v>2</v>
      </c>
      <c r="AE16" s="65">
        <v>4</v>
      </c>
      <c r="AF16" s="64">
        <v>12</v>
      </c>
      <c r="AG16" s="64">
        <v>12</v>
      </c>
      <c r="AH16" s="65">
        <v>24</v>
      </c>
      <c r="AI16" s="64">
        <v>53</v>
      </c>
      <c r="AJ16" s="64">
        <v>49</v>
      </c>
      <c r="AK16" s="65">
        <v>102</v>
      </c>
      <c r="AL16" s="64">
        <v>4</v>
      </c>
      <c r="AM16" s="64">
        <v>2</v>
      </c>
      <c r="AN16" s="65">
        <v>6</v>
      </c>
      <c r="AO16" s="64">
        <v>8</v>
      </c>
      <c r="AP16" s="64">
        <v>7</v>
      </c>
      <c r="AQ16" s="65">
        <v>15</v>
      </c>
    </row>
    <row r="17" spans="1:43" x14ac:dyDescent="0.25">
      <c r="A17" s="63">
        <v>1998</v>
      </c>
      <c r="B17" s="64">
        <v>172</v>
      </c>
      <c r="C17" s="64">
        <v>191</v>
      </c>
      <c r="D17" s="65">
        <v>363</v>
      </c>
      <c r="E17" s="64">
        <v>22</v>
      </c>
      <c r="F17" s="64">
        <v>35</v>
      </c>
      <c r="G17" s="65">
        <v>57</v>
      </c>
      <c r="H17" s="64">
        <v>16</v>
      </c>
      <c r="I17" s="64">
        <v>13</v>
      </c>
      <c r="J17" s="65">
        <v>29</v>
      </c>
      <c r="K17" s="64">
        <v>3</v>
      </c>
      <c r="L17" s="64">
        <v>6</v>
      </c>
      <c r="M17" s="65">
        <v>9</v>
      </c>
      <c r="N17" s="64">
        <v>3</v>
      </c>
      <c r="O17" s="64">
        <v>2</v>
      </c>
      <c r="P17" s="65">
        <v>5</v>
      </c>
      <c r="Q17" s="64">
        <v>7</v>
      </c>
      <c r="R17" s="64">
        <v>9</v>
      </c>
      <c r="S17" s="65">
        <v>16</v>
      </c>
      <c r="T17" s="64">
        <v>24</v>
      </c>
      <c r="U17" s="64">
        <v>22</v>
      </c>
      <c r="V17" s="65">
        <v>46</v>
      </c>
      <c r="W17" s="64">
        <v>4</v>
      </c>
      <c r="X17" s="64">
        <v>4</v>
      </c>
      <c r="Y17" s="65">
        <v>8</v>
      </c>
      <c r="Z17" s="64">
        <v>9</v>
      </c>
      <c r="AA17" s="64">
        <v>8</v>
      </c>
      <c r="AB17" s="65">
        <v>17</v>
      </c>
      <c r="AC17" s="64">
        <v>3</v>
      </c>
      <c r="AD17" s="64">
        <v>3</v>
      </c>
      <c r="AE17" s="65">
        <v>6</v>
      </c>
      <c r="AF17" s="64">
        <v>13</v>
      </c>
      <c r="AG17" s="64">
        <v>10</v>
      </c>
      <c r="AH17" s="65">
        <v>23</v>
      </c>
      <c r="AI17" s="64">
        <v>60</v>
      </c>
      <c r="AJ17" s="64">
        <v>65</v>
      </c>
      <c r="AK17" s="65">
        <v>125</v>
      </c>
      <c r="AL17" s="64">
        <v>1</v>
      </c>
      <c r="AM17" s="64">
        <v>4</v>
      </c>
      <c r="AN17" s="65">
        <v>5</v>
      </c>
      <c r="AO17" s="64">
        <v>7</v>
      </c>
      <c r="AP17" s="64">
        <v>10</v>
      </c>
      <c r="AQ17" s="65">
        <v>17</v>
      </c>
    </row>
    <row r="18" spans="1:43" x14ac:dyDescent="0.25">
      <c r="A18" s="63">
        <v>1997</v>
      </c>
      <c r="B18" s="64">
        <v>166</v>
      </c>
      <c r="C18" s="64">
        <v>154</v>
      </c>
      <c r="D18" s="65">
        <v>320</v>
      </c>
      <c r="E18" s="64">
        <v>30</v>
      </c>
      <c r="F18" s="64">
        <v>25</v>
      </c>
      <c r="G18" s="65">
        <v>55</v>
      </c>
      <c r="H18" s="64">
        <v>17</v>
      </c>
      <c r="I18" s="64">
        <v>9</v>
      </c>
      <c r="J18" s="65">
        <v>26</v>
      </c>
      <c r="K18" s="64">
        <v>2</v>
      </c>
      <c r="L18" s="64">
        <v>3</v>
      </c>
      <c r="M18" s="65">
        <v>5</v>
      </c>
      <c r="N18" s="64">
        <v>5</v>
      </c>
      <c r="O18" s="64">
        <v>3</v>
      </c>
      <c r="P18" s="65">
        <v>8</v>
      </c>
      <c r="Q18" s="64">
        <v>4</v>
      </c>
      <c r="R18" s="64">
        <v>3</v>
      </c>
      <c r="S18" s="65">
        <v>7</v>
      </c>
      <c r="T18" s="64">
        <v>18</v>
      </c>
      <c r="U18" s="64">
        <v>25</v>
      </c>
      <c r="V18" s="65">
        <v>43</v>
      </c>
      <c r="W18" s="64">
        <v>0</v>
      </c>
      <c r="X18" s="64">
        <v>1</v>
      </c>
      <c r="Y18" s="65">
        <v>1</v>
      </c>
      <c r="Z18" s="64">
        <v>5</v>
      </c>
      <c r="AA18" s="64">
        <v>5</v>
      </c>
      <c r="AB18" s="65">
        <v>10</v>
      </c>
      <c r="AC18" s="64">
        <v>2</v>
      </c>
      <c r="AD18" s="64">
        <v>0</v>
      </c>
      <c r="AE18" s="65">
        <v>2</v>
      </c>
      <c r="AF18" s="64">
        <v>13</v>
      </c>
      <c r="AG18" s="64">
        <v>11</v>
      </c>
      <c r="AH18" s="65">
        <v>24</v>
      </c>
      <c r="AI18" s="64">
        <v>50</v>
      </c>
      <c r="AJ18" s="64">
        <v>62</v>
      </c>
      <c r="AK18" s="65">
        <v>112</v>
      </c>
      <c r="AL18" s="64">
        <v>8</v>
      </c>
      <c r="AM18" s="64">
        <v>3</v>
      </c>
      <c r="AN18" s="65">
        <v>11</v>
      </c>
      <c r="AO18" s="64">
        <v>12</v>
      </c>
      <c r="AP18" s="64">
        <v>4</v>
      </c>
      <c r="AQ18" s="65">
        <v>16</v>
      </c>
    </row>
    <row r="19" spans="1:43" x14ac:dyDescent="0.25">
      <c r="A19" s="63">
        <v>1996</v>
      </c>
      <c r="B19" s="64">
        <v>171</v>
      </c>
      <c r="C19" s="64">
        <v>162</v>
      </c>
      <c r="D19" s="65">
        <v>333</v>
      </c>
      <c r="E19" s="64">
        <v>30</v>
      </c>
      <c r="F19" s="64">
        <v>29</v>
      </c>
      <c r="G19" s="65">
        <v>59</v>
      </c>
      <c r="H19" s="64">
        <v>14</v>
      </c>
      <c r="I19" s="64">
        <v>12</v>
      </c>
      <c r="J19" s="65">
        <v>26</v>
      </c>
      <c r="K19" s="64">
        <v>5</v>
      </c>
      <c r="L19" s="64">
        <v>4</v>
      </c>
      <c r="M19" s="65">
        <v>9</v>
      </c>
      <c r="N19" s="64">
        <v>3</v>
      </c>
      <c r="O19" s="64">
        <v>1</v>
      </c>
      <c r="P19" s="65">
        <v>4</v>
      </c>
      <c r="Q19" s="64">
        <v>7</v>
      </c>
      <c r="R19" s="64">
        <v>5</v>
      </c>
      <c r="S19" s="65">
        <v>12</v>
      </c>
      <c r="T19" s="64">
        <v>25</v>
      </c>
      <c r="U19" s="64">
        <v>24</v>
      </c>
      <c r="V19" s="65">
        <v>49</v>
      </c>
      <c r="W19" s="64">
        <v>1</v>
      </c>
      <c r="X19" s="64">
        <v>6</v>
      </c>
      <c r="Y19" s="65">
        <v>7</v>
      </c>
      <c r="Z19" s="64">
        <v>6</v>
      </c>
      <c r="AA19" s="64">
        <v>8</v>
      </c>
      <c r="AB19" s="65">
        <v>14</v>
      </c>
      <c r="AC19" s="64">
        <v>2</v>
      </c>
      <c r="AD19" s="64">
        <v>4</v>
      </c>
      <c r="AE19" s="65">
        <v>6</v>
      </c>
      <c r="AF19" s="64">
        <v>12</v>
      </c>
      <c r="AG19" s="64">
        <v>7</v>
      </c>
      <c r="AH19" s="65">
        <v>19</v>
      </c>
      <c r="AI19" s="64">
        <v>57</v>
      </c>
      <c r="AJ19" s="64">
        <v>52</v>
      </c>
      <c r="AK19" s="65">
        <v>109</v>
      </c>
      <c r="AL19" s="64">
        <v>1</v>
      </c>
      <c r="AM19" s="64">
        <v>5</v>
      </c>
      <c r="AN19" s="65">
        <v>6</v>
      </c>
      <c r="AO19" s="64">
        <v>8</v>
      </c>
      <c r="AP19" s="64">
        <v>5</v>
      </c>
      <c r="AQ19" s="65">
        <v>13</v>
      </c>
    </row>
    <row r="20" spans="1:43" x14ac:dyDescent="0.25">
      <c r="A20" s="63">
        <v>1995</v>
      </c>
      <c r="B20" s="64">
        <v>153</v>
      </c>
      <c r="C20" s="64">
        <v>155</v>
      </c>
      <c r="D20" s="65">
        <v>308</v>
      </c>
      <c r="E20" s="64">
        <v>15</v>
      </c>
      <c r="F20" s="64">
        <v>24</v>
      </c>
      <c r="G20" s="65">
        <v>39</v>
      </c>
      <c r="H20" s="64">
        <v>10</v>
      </c>
      <c r="I20" s="64">
        <v>12</v>
      </c>
      <c r="J20" s="65">
        <v>22</v>
      </c>
      <c r="K20" s="64">
        <v>3</v>
      </c>
      <c r="L20" s="64">
        <v>5</v>
      </c>
      <c r="M20" s="65">
        <v>8</v>
      </c>
      <c r="N20" s="64">
        <v>7</v>
      </c>
      <c r="O20" s="64">
        <v>3</v>
      </c>
      <c r="P20" s="65">
        <v>10</v>
      </c>
      <c r="Q20" s="64">
        <v>6</v>
      </c>
      <c r="R20" s="64">
        <v>4</v>
      </c>
      <c r="S20" s="65">
        <v>10</v>
      </c>
      <c r="T20" s="64">
        <v>19</v>
      </c>
      <c r="U20" s="64">
        <v>13</v>
      </c>
      <c r="V20" s="65">
        <v>32</v>
      </c>
      <c r="W20" s="64">
        <v>1</v>
      </c>
      <c r="X20" s="64">
        <v>2</v>
      </c>
      <c r="Y20" s="65">
        <v>3</v>
      </c>
      <c r="Z20" s="64">
        <v>6</v>
      </c>
      <c r="AA20" s="64">
        <v>9</v>
      </c>
      <c r="AB20" s="65">
        <v>15</v>
      </c>
      <c r="AC20" s="64">
        <v>0</v>
      </c>
      <c r="AD20" s="64">
        <v>3</v>
      </c>
      <c r="AE20" s="65">
        <v>3</v>
      </c>
      <c r="AF20" s="64">
        <v>11</v>
      </c>
      <c r="AG20" s="64">
        <v>9</v>
      </c>
      <c r="AH20" s="65">
        <v>20</v>
      </c>
      <c r="AI20" s="64">
        <v>69</v>
      </c>
      <c r="AJ20" s="64">
        <v>60</v>
      </c>
      <c r="AK20" s="65">
        <v>129</v>
      </c>
      <c r="AL20" s="64">
        <v>2</v>
      </c>
      <c r="AM20" s="64">
        <v>3</v>
      </c>
      <c r="AN20" s="65">
        <v>5</v>
      </c>
      <c r="AO20" s="64">
        <v>4</v>
      </c>
      <c r="AP20" s="64">
        <v>8</v>
      </c>
      <c r="AQ20" s="65">
        <v>12</v>
      </c>
    </row>
    <row r="21" spans="1:43" x14ac:dyDescent="0.25">
      <c r="A21" s="63">
        <v>1994</v>
      </c>
      <c r="B21" s="64">
        <v>173</v>
      </c>
      <c r="C21" s="64">
        <v>152</v>
      </c>
      <c r="D21" s="65">
        <v>325</v>
      </c>
      <c r="E21" s="64">
        <v>39</v>
      </c>
      <c r="F21" s="64">
        <v>30</v>
      </c>
      <c r="G21" s="65">
        <v>69</v>
      </c>
      <c r="H21" s="64">
        <v>9</v>
      </c>
      <c r="I21" s="64">
        <v>7</v>
      </c>
      <c r="J21" s="65">
        <v>16</v>
      </c>
      <c r="K21" s="64">
        <v>4</v>
      </c>
      <c r="L21" s="64">
        <v>4</v>
      </c>
      <c r="M21" s="65">
        <v>8</v>
      </c>
      <c r="N21" s="64">
        <v>2</v>
      </c>
      <c r="O21" s="64">
        <v>4</v>
      </c>
      <c r="P21" s="65">
        <v>6</v>
      </c>
      <c r="Q21" s="64">
        <v>9</v>
      </c>
      <c r="R21" s="64">
        <v>6</v>
      </c>
      <c r="S21" s="65">
        <v>15</v>
      </c>
      <c r="T21" s="64">
        <v>22</v>
      </c>
      <c r="U21" s="64">
        <v>16</v>
      </c>
      <c r="V21" s="65">
        <v>38</v>
      </c>
      <c r="W21" s="64">
        <v>3</v>
      </c>
      <c r="X21" s="64">
        <v>0</v>
      </c>
      <c r="Y21" s="65">
        <v>3</v>
      </c>
      <c r="Z21" s="64">
        <v>2</v>
      </c>
      <c r="AA21" s="64">
        <v>8</v>
      </c>
      <c r="AB21" s="65">
        <v>10</v>
      </c>
      <c r="AC21" s="64">
        <v>2</v>
      </c>
      <c r="AD21" s="64">
        <v>5</v>
      </c>
      <c r="AE21" s="65">
        <v>7</v>
      </c>
      <c r="AF21" s="64">
        <v>11</v>
      </c>
      <c r="AG21" s="64">
        <v>4</v>
      </c>
      <c r="AH21" s="65">
        <v>15</v>
      </c>
      <c r="AI21" s="64">
        <v>62</v>
      </c>
      <c r="AJ21" s="64">
        <v>63</v>
      </c>
      <c r="AK21" s="65">
        <v>125</v>
      </c>
      <c r="AL21" s="64">
        <v>4</v>
      </c>
      <c r="AM21" s="64">
        <v>2</v>
      </c>
      <c r="AN21" s="65">
        <v>6</v>
      </c>
      <c r="AO21" s="64">
        <v>4</v>
      </c>
      <c r="AP21" s="64">
        <v>3</v>
      </c>
      <c r="AQ21" s="65">
        <v>7</v>
      </c>
    </row>
    <row r="22" spans="1:43" x14ac:dyDescent="0.25">
      <c r="A22" s="63">
        <v>1993</v>
      </c>
      <c r="B22" s="64">
        <v>160</v>
      </c>
      <c r="C22" s="64">
        <v>149</v>
      </c>
      <c r="D22" s="65">
        <v>309</v>
      </c>
      <c r="E22" s="64">
        <v>33</v>
      </c>
      <c r="F22" s="64">
        <v>19</v>
      </c>
      <c r="G22" s="65">
        <v>52</v>
      </c>
      <c r="H22" s="64">
        <v>9</v>
      </c>
      <c r="I22" s="64">
        <v>15</v>
      </c>
      <c r="J22" s="65">
        <v>24</v>
      </c>
      <c r="K22" s="64">
        <v>3</v>
      </c>
      <c r="L22" s="64">
        <v>0</v>
      </c>
      <c r="M22" s="65">
        <v>3</v>
      </c>
      <c r="N22" s="64">
        <v>6</v>
      </c>
      <c r="O22" s="64">
        <v>4</v>
      </c>
      <c r="P22" s="65">
        <v>10</v>
      </c>
      <c r="Q22" s="64">
        <v>4</v>
      </c>
      <c r="R22" s="64">
        <v>3</v>
      </c>
      <c r="S22" s="65">
        <v>7</v>
      </c>
      <c r="T22" s="64">
        <v>23</v>
      </c>
      <c r="U22" s="64">
        <v>17</v>
      </c>
      <c r="V22" s="65">
        <v>40</v>
      </c>
      <c r="W22" s="64">
        <v>5</v>
      </c>
      <c r="X22" s="64">
        <v>2</v>
      </c>
      <c r="Y22" s="65">
        <v>7</v>
      </c>
      <c r="Z22" s="64">
        <v>4</v>
      </c>
      <c r="AA22" s="64">
        <v>6</v>
      </c>
      <c r="AB22" s="65">
        <v>10</v>
      </c>
      <c r="AC22" s="64">
        <v>1</v>
      </c>
      <c r="AD22" s="64">
        <v>1</v>
      </c>
      <c r="AE22" s="65">
        <v>2</v>
      </c>
      <c r="AF22" s="64">
        <v>8</v>
      </c>
      <c r="AG22" s="64">
        <v>9</v>
      </c>
      <c r="AH22" s="65">
        <v>17</v>
      </c>
      <c r="AI22" s="64">
        <v>56</v>
      </c>
      <c r="AJ22" s="64">
        <v>58</v>
      </c>
      <c r="AK22" s="65">
        <v>114</v>
      </c>
      <c r="AL22" s="64">
        <v>6</v>
      </c>
      <c r="AM22" s="64">
        <v>7</v>
      </c>
      <c r="AN22" s="65">
        <v>13</v>
      </c>
      <c r="AO22" s="64">
        <v>2</v>
      </c>
      <c r="AP22" s="64">
        <v>8</v>
      </c>
      <c r="AQ22" s="65">
        <v>10</v>
      </c>
    </row>
    <row r="23" spans="1:43" x14ac:dyDescent="0.25">
      <c r="A23" s="63">
        <v>1992</v>
      </c>
      <c r="B23" s="64">
        <v>163</v>
      </c>
      <c r="C23" s="64">
        <v>124</v>
      </c>
      <c r="D23" s="65">
        <v>287</v>
      </c>
      <c r="E23" s="64">
        <v>31</v>
      </c>
      <c r="F23" s="64">
        <v>16</v>
      </c>
      <c r="G23" s="65">
        <v>47</v>
      </c>
      <c r="H23" s="64">
        <v>12</v>
      </c>
      <c r="I23" s="64">
        <v>8</v>
      </c>
      <c r="J23" s="65">
        <v>20</v>
      </c>
      <c r="K23" s="64">
        <v>5</v>
      </c>
      <c r="L23" s="64">
        <v>2</v>
      </c>
      <c r="M23" s="65">
        <v>7</v>
      </c>
      <c r="N23" s="64">
        <v>10</v>
      </c>
      <c r="O23" s="64">
        <v>6</v>
      </c>
      <c r="P23" s="65">
        <v>16</v>
      </c>
      <c r="Q23" s="64">
        <v>4</v>
      </c>
      <c r="R23" s="64">
        <v>2</v>
      </c>
      <c r="S23" s="65">
        <v>6</v>
      </c>
      <c r="T23" s="64">
        <v>18</v>
      </c>
      <c r="U23" s="64">
        <v>14</v>
      </c>
      <c r="V23" s="65">
        <v>32</v>
      </c>
      <c r="W23" s="64">
        <v>3</v>
      </c>
      <c r="X23" s="64">
        <v>1</v>
      </c>
      <c r="Y23" s="65">
        <v>4</v>
      </c>
      <c r="Z23" s="64">
        <v>12</v>
      </c>
      <c r="AA23" s="64">
        <v>6</v>
      </c>
      <c r="AB23" s="65">
        <v>18</v>
      </c>
      <c r="AC23" s="64">
        <v>1</v>
      </c>
      <c r="AD23" s="64">
        <v>1</v>
      </c>
      <c r="AE23" s="65">
        <v>2</v>
      </c>
      <c r="AF23" s="64">
        <v>7</v>
      </c>
      <c r="AG23" s="64">
        <v>3</v>
      </c>
      <c r="AH23" s="65">
        <v>10</v>
      </c>
      <c r="AI23" s="64">
        <v>54</v>
      </c>
      <c r="AJ23" s="64">
        <v>59</v>
      </c>
      <c r="AK23" s="65">
        <v>113</v>
      </c>
      <c r="AL23" s="64">
        <v>3</v>
      </c>
      <c r="AM23" s="64">
        <v>2</v>
      </c>
      <c r="AN23" s="65">
        <v>5</v>
      </c>
      <c r="AO23" s="64">
        <v>3</v>
      </c>
      <c r="AP23" s="64">
        <v>4</v>
      </c>
      <c r="AQ23" s="65">
        <v>7</v>
      </c>
    </row>
    <row r="24" spans="1:43" x14ac:dyDescent="0.25">
      <c r="A24" s="63">
        <v>1991</v>
      </c>
      <c r="B24" s="64">
        <v>139</v>
      </c>
      <c r="C24" s="64">
        <v>116</v>
      </c>
      <c r="D24" s="65">
        <v>255</v>
      </c>
      <c r="E24" s="64">
        <v>25</v>
      </c>
      <c r="F24" s="64">
        <v>21</v>
      </c>
      <c r="G24" s="65">
        <v>46</v>
      </c>
      <c r="H24" s="64">
        <v>13</v>
      </c>
      <c r="I24" s="64">
        <v>8</v>
      </c>
      <c r="J24" s="65">
        <v>21</v>
      </c>
      <c r="K24" s="64">
        <v>4</v>
      </c>
      <c r="L24" s="64">
        <v>2</v>
      </c>
      <c r="M24" s="65">
        <v>6</v>
      </c>
      <c r="N24" s="64">
        <v>3</v>
      </c>
      <c r="O24" s="64">
        <v>4</v>
      </c>
      <c r="P24" s="65">
        <v>7</v>
      </c>
      <c r="Q24" s="64">
        <v>4</v>
      </c>
      <c r="R24" s="64">
        <v>4</v>
      </c>
      <c r="S24" s="65">
        <v>8</v>
      </c>
      <c r="T24" s="64">
        <v>14</v>
      </c>
      <c r="U24" s="64">
        <v>17</v>
      </c>
      <c r="V24" s="65">
        <v>31</v>
      </c>
      <c r="W24" s="64">
        <v>1</v>
      </c>
      <c r="X24" s="64">
        <v>1</v>
      </c>
      <c r="Y24" s="65">
        <v>2</v>
      </c>
      <c r="Z24" s="64">
        <v>9</v>
      </c>
      <c r="AA24" s="64">
        <v>4</v>
      </c>
      <c r="AB24" s="65">
        <v>13</v>
      </c>
      <c r="AC24" s="64">
        <v>0</v>
      </c>
      <c r="AD24" s="64">
        <v>0</v>
      </c>
      <c r="AE24" s="65">
        <v>0</v>
      </c>
      <c r="AF24" s="64">
        <v>7</v>
      </c>
      <c r="AG24" s="64">
        <v>6</v>
      </c>
      <c r="AH24" s="65">
        <v>13</v>
      </c>
      <c r="AI24" s="64">
        <v>52</v>
      </c>
      <c r="AJ24" s="64">
        <v>43</v>
      </c>
      <c r="AK24" s="65">
        <v>95</v>
      </c>
      <c r="AL24" s="64">
        <v>0</v>
      </c>
      <c r="AM24" s="64">
        <v>2</v>
      </c>
      <c r="AN24" s="65">
        <v>2</v>
      </c>
      <c r="AO24" s="64">
        <v>7</v>
      </c>
      <c r="AP24" s="64">
        <v>4</v>
      </c>
      <c r="AQ24" s="65">
        <v>11</v>
      </c>
    </row>
    <row r="25" spans="1:43" ht="12.75" x14ac:dyDescent="0.2">
      <c r="A25" s="63">
        <v>1990</v>
      </c>
      <c r="B25" s="64">
        <v>131</v>
      </c>
      <c r="C25" s="64">
        <v>117</v>
      </c>
      <c r="D25" s="65">
        <v>248</v>
      </c>
      <c r="E25" s="64">
        <v>24</v>
      </c>
      <c r="F25" s="64">
        <v>16</v>
      </c>
      <c r="G25" s="65">
        <v>40</v>
      </c>
      <c r="H25" s="64">
        <v>11</v>
      </c>
      <c r="I25" s="64">
        <v>12</v>
      </c>
      <c r="J25" s="65">
        <v>23</v>
      </c>
      <c r="K25" s="64">
        <v>4</v>
      </c>
      <c r="L25" s="64">
        <v>2</v>
      </c>
      <c r="M25" s="65">
        <v>6</v>
      </c>
      <c r="N25" s="64">
        <v>5</v>
      </c>
      <c r="O25" s="64">
        <v>1</v>
      </c>
      <c r="P25" s="65">
        <v>6</v>
      </c>
      <c r="Q25" s="64">
        <v>3</v>
      </c>
      <c r="R25" s="64">
        <v>2</v>
      </c>
      <c r="S25" s="65">
        <v>5</v>
      </c>
      <c r="T25" s="64">
        <v>10</v>
      </c>
      <c r="U25" s="64">
        <v>16</v>
      </c>
      <c r="V25" s="65">
        <v>26</v>
      </c>
      <c r="W25" s="64">
        <v>2</v>
      </c>
      <c r="X25" s="64">
        <v>0</v>
      </c>
      <c r="Y25" s="65">
        <v>2</v>
      </c>
      <c r="Z25" s="64">
        <v>10</v>
      </c>
      <c r="AA25" s="64">
        <v>3</v>
      </c>
      <c r="AB25" s="65">
        <v>13</v>
      </c>
      <c r="AC25" s="64">
        <v>0</v>
      </c>
      <c r="AD25" s="64">
        <v>3</v>
      </c>
      <c r="AE25" s="65">
        <v>3</v>
      </c>
      <c r="AF25" s="64">
        <v>6</v>
      </c>
      <c r="AG25" s="64">
        <v>4</v>
      </c>
      <c r="AH25" s="65">
        <v>10</v>
      </c>
      <c r="AI25" s="64">
        <v>48</v>
      </c>
      <c r="AJ25" s="64">
        <v>52</v>
      </c>
      <c r="AK25" s="65">
        <v>100</v>
      </c>
      <c r="AL25" s="64">
        <v>3</v>
      </c>
      <c r="AM25" s="64">
        <v>2</v>
      </c>
      <c r="AN25" s="65">
        <v>5</v>
      </c>
      <c r="AO25" s="64">
        <v>5</v>
      </c>
      <c r="AP25" s="64">
        <v>4</v>
      </c>
      <c r="AQ25" s="65">
        <v>9</v>
      </c>
    </row>
    <row r="26" spans="1:43" ht="12.75" x14ac:dyDescent="0.2">
      <c r="A26" s="63">
        <v>1989</v>
      </c>
      <c r="B26" s="64">
        <v>126</v>
      </c>
      <c r="C26" s="64">
        <v>124</v>
      </c>
      <c r="D26" s="65">
        <v>250</v>
      </c>
      <c r="E26" s="64">
        <v>22</v>
      </c>
      <c r="F26" s="64">
        <v>20</v>
      </c>
      <c r="G26" s="65">
        <v>42</v>
      </c>
      <c r="H26" s="64">
        <v>8</v>
      </c>
      <c r="I26" s="64">
        <v>10</v>
      </c>
      <c r="J26" s="65">
        <v>18</v>
      </c>
      <c r="K26" s="64">
        <v>0</v>
      </c>
      <c r="L26" s="64">
        <v>7</v>
      </c>
      <c r="M26" s="65">
        <v>7</v>
      </c>
      <c r="N26" s="64">
        <v>6</v>
      </c>
      <c r="O26" s="64">
        <v>4</v>
      </c>
      <c r="P26" s="65">
        <v>10</v>
      </c>
      <c r="Q26" s="64">
        <v>5</v>
      </c>
      <c r="R26" s="64">
        <v>3</v>
      </c>
      <c r="S26" s="65">
        <v>8</v>
      </c>
      <c r="T26" s="64">
        <v>14</v>
      </c>
      <c r="U26" s="64">
        <v>13</v>
      </c>
      <c r="V26" s="65">
        <v>27</v>
      </c>
      <c r="W26" s="64">
        <v>0</v>
      </c>
      <c r="X26" s="64">
        <v>0</v>
      </c>
      <c r="Y26" s="65">
        <v>0</v>
      </c>
      <c r="Z26" s="64">
        <v>7</v>
      </c>
      <c r="AA26" s="64">
        <v>5</v>
      </c>
      <c r="AB26" s="65">
        <v>12</v>
      </c>
      <c r="AC26" s="64">
        <v>0</v>
      </c>
      <c r="AD26" s="64">
        <v>1</v>
      </c>
      <c r="AE26" s="65">
        <v>1</v>
      </c>
      <c r="AF26" s="64">
        <v>8</v>
      </c>
      <c r="AG26" s="64">
        <v>10</v>
      </c>
      <c r="AH26" s="65">
        <v>18</v>
      </c>
      <c r="AI26" s="64">
        <v>50</v>
      </c>
      <c r="AJ26" s="64">
        <v>42</v>
      </c>
      <c r="AK26" s="65">
        <v>92</v>
      </c>
      <c r="AL26" s="64">
        <v>2</v>
      </c>
      <c r="AM26" s="64">
        <v>2</v>
      </c>
      <c r="AN26" s="65">
        <v>4</v>
      </c>
      <c r="AO26" s="64">
        <v>4</v>
      </c>
      <c r="AP26" s="64">
        <v>7</v>
      </c>
      <c r="AQ26" s="65">
        <v>11</v>
      </c>
    </row>
    <row r="27" spans="1:43" ht="12.75" x14ac:dyDescent="0.2">
      <c r="A27" s="63">
        <v>1988</v>
      </c>
      <c r="B27" s="64">
        <v>121</v>
      </c>
      <c r="C27" s="64">
        <v>107</v>
      </c>
      <c r="D27" s="65">
        <v>228</v>
      </c>
      <c r="E27" s="64">
        <v>21</v>
      </c>
      <c r="F27" s="64">
        <v>20</v>
      </c>
      <c r="G27" s="65">
        <v>41</v>
      </c>
      <c r="H27" s="64">
        <v>12</v>
      </c>
      <c r="I27" s="64">
        <v>5</v>
      </c>
      <c r="J27" s="65">
        <v>17</v>
      </c>
      <c r="K27" s="64">
        <v>3</v>
      </c>
      <c r="L27" s="64">
        <v>3</v>
      </c>
      <c r="M27" s="65">
        <v>6</v>
      </c>
      <c r="N27" s="64">
        <v>3</v>
      </c>
      <c r="O27" s="64">
        <v>0</v>
      </c>
      <c r="P27" s="65">
        <v>3</v>
      </c>
      <c r="Q27" s="64">
        <v>2</v>
      </c>
      <c r="R27" s="64">
        <v>1</v>
      </c>
      <c r="S27" s="65">
        <v>3</v>
      </c>
      <c r="T27" s="64">
        <v>18</v>
      </c>
      <c r="U27" s="64">
        <v>17</v>
      </c>
      <c r="V27" s="65">
        <v>35</v>
      </c>
      <c r="W27" s="64">
        <v>0</v>
      </c>
      <c r="X27" s="64">
        <v>0</v>
      </c>
      <c r="Y27" s="65">
        <v>0</v>
      </c>
      <c r="Z27" s="64">
        <v>7</v>
      </c>
      <c r="AA27" s="64">
        <v>2</v>
      </c>
      <c r="AB27" s="65">
        <v>9</v>
      </c>
      <c r="AC27" s="64">
        <v>1</v>
      </c>
      <c r="AD27" s="64">
        <v>0</v>
      </c>
      <c r="AE27" s="65">
        <v>1</v>
      </c>
      <c r="AF27" s="64">
        <v>6</v>
      </c>
      <c r="AG27" s="64">
        <v>5</v>
      </c>
      <c r="AH27" s="65">
        <v>11</v>
      </c>
      <c r="AI27" s="64">
        <v>40</v>
      </c>
      <c r="AJ27" s="64">
        <v>51</v>
      </c>
      <c r="AK27" s="65">
        <v>91</v>
      </c>
      <c r="AL27" s="64">
        <v>4</v>
      </c>
      <c r="AM27" s="64">
        <v>1</v>
      </c>
      <c r="AN27" s="65">
        <v>5</v>
      </c>
      <c r="AO27" s="64">
        <v>4</v>
      </c>
      <c r="AP27" s="64">
        <v>2</v>
      </c>
      <c r="AQ27" s="65">
        <v>6</v>
      </c>
    </row>
    <row r="28" spans="1:43" ht="12.75" x14ac:dyDescent="0.2">
      <c r="A28" s="63">
        <v>1987</v>
      </c>
      <c r="B28" s="64">
        <v>127</v>
      </c>
      <c r="C28" s="64">
        <v>91</v>
      </c>
      <c r="D28" s="65">
        <v>218</v>
      </c>
      <c r="E28" s="64">
        <v>24</v>
      </c>
      <c r="F28" s="64">
        <v>15</v>
      </c>
      <c r="G28" s="65">
        <v>39</v>
      </c>
      <c r="H28" s="64">
        <v>6</v>
      </c>
      <c r="I28" s="64">
        <v>9</v>
      </c>
      <c r="J28" s="65">
        <v>15</v>
      </c>
      <c r="K28" s="64">
        <v>2</v>
      </c>
      <c r="L28" s="64">
        <v>2</v>
      </c>
      <c r="M28" s="65">
        <v>4</v>
      </c>
      <c r="N28" s="64">
        <v>1</v>
      </c>
      <c r="O28" s="64">
        <v>1</v>
      </c>
      <c r="P28" s="65">
        <v>2</v>
      </c>
      <c r="Q28" s="64">
        <v>0</v>
      </c>
      <c r="R28" s="64">
        <v>2</v>
      </c>
      <c r="S28" s="65">
        <v>2</v>
      </c>
      <c r="T28" s="64">
        <v>15</v>
      </c>
      <c r="U28" s="64">
        <v>5</v>
      </c>
      <c r="V28" s="65">
        <v>20</v>
      </c>
      <c r="W28" s="64">
        <v>2</v>
      </c>
      <c r="X28" s="64">
        <v>0</v>
      </c>
      <c r="Y28" s="65">
        <v>2</v>
      </c>
      <c r="Z28" s="64">
        <v>4</v>
      </c>
      <c r="AA28" s="64">
        <v>2</v>
      </c>
      <c r="AB28" s="65">
        <v>6</v>
      </c>
      <c r="AC28" s="64">
        <v>2</v>
      </c>
      <c r="AD28" s="64">
        <v>2</v>
      </c>
      <c r="AE28" s="65">
        <v>4</v>
      </c>
      <c r="AF28" s="64">
        <v>10</v>
      </c>
      <c r="AG28" s="64">
        <v>2</v>
      </c>
      <c r="AH28" s="65">
        <v>12</v>
      </c>
      <c r="AI28" s="64">
        <v>52</v>
      </c>
      <c r="AJ28" s="64">
        <v>46</v>
      </c>
      <c r="AK28" s="65">
        <v>98</v>
      </c>
      <c r="AL28" s="64">
        <v>1</v>
      </c>
      <c r="AM28" s="64">
        <v>0</v>
      </c>
      <c r="AN28" s="65">
        <v>1</v>
      </c>
      <c r="AO28" s="64">
        <v>8</v>
      </c>
      <c r="AP28" s="64">
        <v>5</v>
      </c>
      <c r="AQ28" s="65">
        <v>13</v>
      </c>
    </row>
    <row r="29" spans="1:43" ht="12.75" x14ac:dyDescent="0.2">
      <c r="A29" s="63">
        <v>1986</v>
      </c>
      <c r="B29" s="64">
        <v>112</v>
      </c>
      <c r="C29" s="64">
        <v>139</v>
      </c>
      <c r="D29" s="65">
        <v>251</v>
      </c>
      <c r="E29" s="64">
        <v>22</v>
      </c>
      <c r="F29" s="64">
        <v>18</v>
      </c>
      <c r="G29" s="65">
        <v>40</v>
      </c>
      <c r="H29" s="64">
        <v>6</v>
      </c>
      <c r="I29" s="64">
        <v>7</v>
      </c>
      <c r="J29" s="65">
        <v>13</v>
      </c>
      <c r="K29" s="64">
        <v>4</v>
      </c>
      <c r="L29" s="64">
        <v>5</v>
      </c>
      <c r="M29" s="65">
        <v>9</v>
      </c>
      <c r="N29" s="64">
        <v>1</v>
      </c>
      <c r="O29" s="64">
        <v>2</v>
      </c>
      <c r="P29" s="65">
        <v>3</v>
      </c>
      <c r="Q29" s="64">
        <v>3</v>
      </c>
      <c r="R29" s="64">
        <v>1</v>
      </c>
      <c r="S29" s="65">
        <v>4</v>
      </c>
      <c r="T29" s="64">
        <v>20</v>
      </c>
      <c r="U29" s="64">
        <v>25</v>
      </c>
      <c r="V29" s="65">
        <v>45</v>
      </c>
      <c r="W29" s="64">
        <v>2</v>
      </c>
      <c r="X29" s="64">
        <v>2</v>
      </c>
      <c r="Y29" s="65">
        <v>4</v>
      </c>
      <c r="Z29" s="64">
        <v>5</v>
      </c>
      <c r="AA29" s="64">
        <v>6</v>
      </c>
      <c r="AB29" s="65">
        <v>11</v>
      </c>
      <c r="AC29" s="64">
        <v>1</v>
      </c>
      <c r="AD29" s="64">
        <v>0</v>
      </c>
      <c r="AE29" s="65">
        <v>1</v>
      </c>
      <c r="AF29" s="64">
        <v>3</v>
      </c>
      <c r="AG29" s="64">
        <v>4</v>
      </c>
      <c r="AH29" s="65">
        <v>7</v>
      </c>
      <c r="AI29" s="64">
        <v>42</v>
      </c>
      <c r="AJ29" s="64">
        <v>66</v>
      </c>
      <c r="AK29" s="65">
        <v>108</v>
      </c>
      <c r="AL29" s="64">
        <v>0</v>
      </c>
      <c r="AM29" s="64">
        <v>0</v>
      </c>
      <c r="AN29" s="65">
        <v>0</v>
      </c>
      <c r="AO29" s="64">
        <v>3</v>
      </c>
      <c r="AP29" s="64">
        <v>3</v>
      </c>
      <c r="AQ29" s="65">
        <v>6</v>
      </c>
    </row>
    <row r="30" spans="1:43" ht="12.75" x14ac:dyDescent="0.2">
      <c r="A30" s="63">
        <v>1985</v>
      </c>
      <c r="B30" s="64">
        <v>136</v>
      </c>
      <c r="C30" s="64">
        <v>106</v>
      </c>
      <c r="D30" s="65">
        <v>242</v>
      </c>
      <c r="E30" s="64">
        <v>28</v>
      </c>
      <c r="F30" s="64">
        <v>20</v>
      </c>
      <c r="G30" s="65">
        <v>48</v>
      </c>
      <c r="H30" s="64">
        <v>4</v>
      </c>
      <c r="I30" s="64">
        <v>6</v>
      </c>
      <c r="J30" s="65">
        <v>10</v>
      </c>
      <c r="K30" s="64">
        <v>1</v>
      </c>
      <c r="L30" s="64">
        <v>4</v>
      </c>
      <c r="M30" s="65">
        <v>5</v>
      </c>
      <c r="N30" s="64">
        <v>4</v>
      </c>
      <c r="O30" s="64">
        <v>2</v>
      </c>
      <c r="P30" s="65">
        <v>6</v>
      </c>
      <c r="Q30" s="64">
        <v>1</v>
      </c>
      <c r="R30" s="64">
        <v>1</v>
      </c>
      <c r="S30" s="65">
        <v>2</v>
      </c>
      <c r="T30" s="64">
        <v>17</v>
      </c>
      <c r="U30" s="64">
        <v>15</v>
      </c>
      <c r="V30" s="65">
        <v>32</v>
      </c>
      <c r="W30" s="64">
        <v>1</v>
      </c>
      <c r="X30" s="64">
        <v>0</v>
      </c>
      <c r="Y30" s="65">
        <v>1</v>
      </c>
      <c r="Z30" s="64">
        <v>6</v>
      </c>
      <c r="AA30" s="64">
        <v>1</v>
      </c>
      <c r="AB30" s="65">
        <v>7</v>
      </c>
      <c r="AC30" s="64">
        <v>0</v>
      </c>
      <c r="AD30" s="64">
        <v>0</v>
      </c>
      <c r="AE30" s="65">
        <v>0</v>
      </c>
      <c r="AF30" s="64">
        <v>7</v>
      </c>
      <c r="AG30" s="64">
        <v>7</v>
      </c>
      <c r="AH30" s="65">
        <v>14</v>
      </c>
      <c r="AI30" s="64">
        <v>60</v>
      </c>
      <c r="AJ30" s="64">
        <v>49</v>
      </c>
      <c r="AK30" s="65">
        <v>109</v>
      </c>
      <c r="AL30" s="64">
        <v>1</v>
      </c>
      <c r="AM30" s="64">
        <v>0</v>
      </c>
      <c r="AN30" s="65">
        <v>1</v>
      </c>
      <c r="AO30" s="64">
        <v>6</v>
      </c>
      <c r="AP30" s="64">
        <v>1</v>
      </c>
      <c r="AQ30" s="65">
        <v>7</v>
      </c>
    </row>
    <row r="31" spans="1:43" ht="12.75" x14ac:dyDescent="0.2">
      <c r="A31" s="63">
        <v>1984</v>
      </c>
      <c r="B31" s="64">
        <v>134</v>
      </c>
      <c r="C31" s="64">
        <v>103</v>
      </c>
      <c r="D31" s="65">
        <v>237</v>
      </c>
      <c r="E31" s="64">
        <v>16</v>
      </c>
      <c r="F31" s="64">
        <v>16</v>
      </c>
      <c r="G31" s="65">
        <v>32</v>
      </c>
      <c r="H31" s="64">
        <v>5</v>
      </c>
      <c r="I31" s="64">
        <v>5</v>
      </c>
      <c r="J31" s="65">
        <v>10</v>
      </c>
      <c r="K31" s="64">
        <v>3</v>
      </c>
      <c r="L31" s="64">
        <v>2</v>
      </c>
      <c r="M31" s="65">
        <v>5</v>
      </c>
      <c r="N31" s="64">
        <v>1</v>
      </c>
      <c r="O31" s="64">
        <v>0</v>
      </c>
      <c r="P31" s="65">
        <v>1</v>
      </c>
      <c r="Q31" s="64">
        <v>1</v>
      </c>
      <c r="R31" s="64">
        <v>4</v>
      </c>
      <c r="S31" s="65">
        <v>5</v>
      </c>
      <c r="T31" s="64">
        <v>17</v>
      </c>
      <c r="U31" s="64">
        <v>14</v>
      </c>
      <c r="V31" s="65">
        <v>31</v>
      </c>
      <c r="W31" s="64">
        <v>1</v>
      </c>
      <c r="X31" s="64">
        <v>0</v>
      </c>
      <c r="Y31" s="65">
        <v>1</v>
      </c>
      <c r="Z31" s="64">
        <v>4</v>
      </c>
      <c r="AA31" s="64">
        <v>8</v>
      </c>
      <c r="AB31" s="65">
        <v>12</v>
      </c>
      <c r="AC31" s="64">
        <v>2</v>
      </c>
      <c r="AD31" s="64">
        <v>1</v>
      </c>
      <c r="AE31" s="65">
        <v>3</v>
      </c>
      <c r="AF31" s="64">
        <v>9</v>
      </c>
      <c r="AG31" s="64">
        <v>10</v>
      </c>
      <c r="AH31" s="65">
        <v>19</v>
      </c>
      <c r="AI31" s="64">
        <v>71</v>
      </c>
      <c r="AJ31" s="64">
        <v>40</v>
      </c>
      <c r="AK31" s="65">
        <v>111</v>
      </c>
      <c r="AL31" s="64">
        <v>0</v>
      </c>
      <c r="AM31" s="64">
        <v>0</v>
      </c>
      <c r="AN31" s="65">
        <v>0</v>
      </c>
      <c r="AO31" s="64">
        <v>4</v>
      </c>
      <c r="AP31" s="64">
        <v>3</v>
      </c>
      <c r="AQ31" s="65">
        <v>7</v>
      </c>
    </row>
    <row r="32" spans="1:43" ht="12.75" x14ac:dyDescent="0.2">
      <c r="A32" s="63">
        <v>1983</v>
      </c>
      <c r="B32" s="64">
        <v>136</v>
      </c>
      <c r="C32" s="64">
        <v>121</v>
      </c>
      <c r="D32" s="65">
        <v>257</v>
      </c>
      <c r="E32" s="64">
        <v>28</v>
      </c>
      <c r="F32" s="64">
        <v>21</v>
      </c>
      <c r="G32" s="65">
        <v>49</v>
      </c>
      <c r="H32" s="64">
        <v>6</v>
      </c>
      <c r="I32" s="64">
        <v>3</v>
      </c>
      <c r="J32" s="65">
        <v>9</v>
      </c>
      <c r="K32" s="64">
        <v>3</v>
      </c>
      <c r="L32" s="64">
        <v>2</v>
      </c>
      <c r="M32" s="65">
        <v>5</v>
      </c>
      <c r="N32" s="64">
        <v>1</v>
      </c>
      <c r="O32" s="64">
        <v>1</v>
      </c>
      <c r="P32" s="65">
        <v>2</v>
      </c>
      <c r="Q32" s="64">
        <v>0</v>
      </c>
      <c r="R32" s="64">
        <v>2</v>
      </c>
      <c r="S32" s="65">
        <v>2</v>
      </c>
      <c r="T32" s="64">
        <v>18</v>
      </c>
      <c r="U32" s="64">
        <v>20</v>
      </c>
      <c r="V32" s="65">
        <v>38</v>
      </c>
      <c r="W32" s="64">
        <v>1</v>
      </c>
      <c r="X32" s="64">
        <v>1</v>
      </c>
      <c r="Y32" s="65">
        <v>2</v>
      </c>
      <c r="Z32" s="64">
        <v>3</v>
      </c>
      <c r="AA32" s="64">
        <v>2</v>
      </c>
      <c r="AB32" s="65">
        <v>5</v>
      </c>
      <c r="AC32" s="64">
        <v>1</v>
      </c>
      <c r="AD32" s="64">
        <v>1</v>
      </c>
      <c r="AE32" s="65">
        <v>2</v>
      </c>
      <c r="AF32" s="64">
        <v>7</v>
      </c>
      <c r="AG32" s="64">
        <v>5</v>
      </c>
      <c r="AH32" s="65">
        <v>12</v>
      </c>
      <c r="AI32" s="64">
        <v>64</v>
      </c>
      <c r="AJ32" s="64">
        <v>60</v>
      </c>
      <c r="AK32" s="65">
        <v>124</v>
      </c>
      <c r="AL32" s="64">
        <v>0</v>
      </c>
      <c r="AM32" s="64">
        <v>0</v>
      </c>
      <c r="AN32" s="65">
        <v>0</v>
      </c>
      <c r="AO32" s="64">
        <v>4</v>
      </c>
      <c r="AP32" s="64">
        <v>3</v>
      </c>
      <c r="AQ32" s="65">
        <v>7</v>
      </c>
    </row>
    <row r="33" spans="1:43" ht="12.75" x14ac:dyDescent="0.2">
      <c r="A33" s="63">
        <v>1982</v>
      </c>
      <c r="B33" s="64">
        <v>126</v>
      </c>
      <c r="C33" s="64">
        <v>125</v>
      </c>
      <c r="D33" s="65">
        <v>251</v>
      </c>
      <c r="E33" s="64">
        <v>27</v>
      </c>
      <c r="F33" s="64">
        <v>24</v>
      </c>
      <c r="G33" s="65">
        <v>51</v>
      </c>
      <c r="H33" s="64">
        <v>9</v>
      </c>
      <c r="I33" s="64">
        <v>10</v>
      </c>
      <c r="J33" s="65">
        <v>19</v>
      </c>
      <c r="K33" s="64">
        <v>3</v>
      </c>
      <c r="L33" s="64">
        <v>4</v>
      </c>
      <c r="M33" s="65">
        <v>7</v>
      </c>
      <c r="N33" s="64">
        <v>1</v>
      </c>
      <c r="O33" s="64">
        <v>1</v>
      </c>
      <c r="P33" s="65">
        <v>2</v>
      </c>
      <c r="Q33" s="64">
        <v>3</v>
      </c>
      <c r="R33" s="64">
        <v>4</v>
      </c>
      <c r="S33" s="65">
        <v>7</v>
      </c>
      <c r="T33" s="64">
        <v>18</v>
      </c>
      <c r="U33" s="64">
        <v>18</v>
      </c>
      <c r="V33" s="65">
        <v>36</v>
      </c>
      <c r="W33" s="64">
        <v>2</v>
      </c>
      <c r="X33" s="64">
        <v>0</v>
      </c>
      <c r="Y33" s="65">
        <v>2</v>
      </c>
      <c r="Z33" s="64">
        <v>4</v>
      </c>
      <c r="AA33" s="64">
        <v>5</v>
      </c>
      <c r="AB33" s="65">
        <v>9</v>
      </c>
      <c r="AC33" s="64">
        <v>0</v>
      </c>
      <c r="AD33" s="64">
        <v>1</v>
      </c>
      <c r="AE33" s="65">
        <v>1</v>
      </c>
      <c r="AF33" s="64">
        <v>6</v>
      </c>
      <c r="AG33" s="64">
        <v>6</v>
      </c>
      <c r="AH33" s="65">
        <v>12</v>
      </c>
      <c r="AI33" s="64">
        <v>53</v>
      </c>
      <c r="AJ33" s="64">
        <v>47</v>
      </c>
      <c r="AK33" s="65">
        <v>100</v>
      </c>
      <c r="AL33" s="64">
        <v>0</v>
      </c>
      <c r="AM33" s="64">
        <v>0</v>
      </c>
      <c r="AN33" s="65">
        <v>0</v>
      </c>
      <c r="AO33" s="64">
        <v>0</v>
      </c>
      <c r="AP33" s="64">
        <v>5</v>
      </c>
      <c r="AQ33" s="65">
        <v>5</v>
      </c>
    </row>
    <row r="34" spans="1:43" ht="12.75" x14ac:dyDescent="0.2">
      <c r="A34" s="63">
        <v>1981</v>
      </c>
      <c r="B34" s="64">
        <v>121</v>
      </c>
      <c r="C34" s="64">
        <v>104</v>
      </c>
      <c r="D34" s="65">
        <v>225</v>
      </c>
      <c r="E34" s="64">
        <v>28</v>
      </c>
      <c r="F34" s="64">
        <v>12</v>
      </c>
      <c r="G34" s="65">
        <v>40</v>
      </c>
      <c r="H34" s="64">
        <v>8</v>
      </c>
      <c r="I34" s="64">
        <v>8</v>
      </c>
      <c r="J34" s="65">
        <v>16</v>
      </c>
      <c r="K34" s="64">
        <v>2</v>
      </c>
      <c r="L34" s="64">
        <v>0</v>
      </c>
      <c r="M34" s="65">
        <v>2</v>
      </c>
      <c r="N34" s="64">
        <v>0</v>
      </c>
      <c r="O34" s="64">
        <v>1</v>
      </c>
      <c r="P34" s="65">
        <v>1</v>
      </c>
      <c r="Q34" s="64">
        <v>1</v>
      </c>
      <c r="R34" s="64">
        <v>4</v>
      </c>
      <c r="S34" s="65">
        <v>5</v>
      </c>
      <c r="T34" s="64">
        <v>14</v>
      </c>
      <c r="U34" s="64">
        <v>16</v>
      </c>
      <c r="V34" s="65">
        <v>30</v>
      </c>
      <c r="W34" s="64">
        <v>0</v>
      </c>
      <c r="X34" s="64">
        <v>1</v>
      </c>
      <c r="Y34" s="65">
        <v>1</v>
      </c>
      <c r="Z34" s="64">
        <v>3</v>
      </c>
      <c r="AA34" s="64">
        <v>2</v>
      </c>
      <c r="AB34" s="65">
        <v>5</v>
      </c>
      <c r="AC34" s="64">
        <v>0</v>
      </c>
      <c r="AD34" s="64">
        <v>0</v>
      </c>
      <c r="AE34" s="65">
        <v>0</v>
      </c>
      <c r="AF34" s="64">
        <v>10</v>
      </c>
      <c r="AG34" s="64">
        <v>5</v>
      </c>
      <c r="AH34" s="65">
        <v>15</v>
      </c>
      <c r="AI34" s="64">
        <v>52</v>
      </c>
      <c r="AJ34" s="64">
        <v>50</v>
      </c>
      <c r="AK34" s="65">
        <v>102</v>
      </c>
      <c r="AL34" s="64">
        <v>0</v>
      </c>
      <c r="AM34" s="64">
        <v>1</v>
      </c>
      <c r="AN34" s="65">
        <v>1</v>
      </c>
      <c r="AO34" s="64">
        <v>3</v>
      </c>
      <c r="AP34" s="64">
        <v>4</v>
      </c>
      <c r="AQ34" s="65">
        <v>7</v>
      </c>
    </row>
    <row r="35" spans="1:43" ht="12.75" x14ac:dyDescent="0.2">
      <c r="A35" s="63">
        <v>1980</v>
      </c>
      <c r="B35" s="64">
        <v>115</v>
      </c>
      <c r="C35" s="64">
        <v>113</v>
      </c>
      <c r="D35" s="65">
        <v>228</v>
      </c>
      <c r="E35" s="64">
        <v>17</v>
      </c>
      <c r="F35" s="64">
        <v>24</v>
      </c>
      <c r="G35" s="65">
        <v>41</v>
      </c>
      <c r="H35" s="64">
        <v>8</v>
      </c>
      <c r="I35" s="64">
        <v>13</v>
      </c>
      <c r="J35" s="65">
        <v>21</v>
      </c>
      <c r="K35" s="64">
        <v>2</v>
      </c>
      <c r="L35" s="64">
        <v>0</v>
      </c>
      <c r="M35" s="65">
        <v>2</v>
      </c>
      <c r="N35" s="64">
        <v>1</v>
      </c>
      <c r="O35" s="64">
        <v>1</v>
      </c>
      <c r="P35" s="65">
        <v>2</v>
      </c>
      <c r="Q35" s="64">
        <v>1</v>
      </c>
      <c r="R35" s="64">
        <v>1</v>
      </c>
      <c r="S35" s="65">
        <v>2</v>
      </c>
      <c r="T35" s="64">
        <v>19</v>
      </c>
      <c r="U35" s="64">
        <v>13</v>
      </c>
      <c r="V35" s="65">
        <v>32</v>
      </c>
      <c r="W35" s="64">
        <v>2</v>
      </c>
      <c r="X35" s="64">
        <v>0</v>
      </c>
      <c r="Y35" s="65">
        <v>2</v>
      </c>
      <c r="Z35" s="64">
        <v>6</v>
      </c>
      <c r="AA35" s="64">
        <v>7</v>
      </c>
      <c r="AB35" s="65">
        <v>13</v>
      </c>
      <c r="AC35" s="64">
        <v>0</v>
      </c>
      <c r="AD35" s="64">
        <v>1</v>
      </c>
      <c r="AE35" s="65">
        <v>1</v>
      </c>
      <c r="AF35" s="64">
        <v>4</v>
      </c>
      <c r="AG35" s="64">
        <v>9</v>
      </c>
      <c r="AH35" s="65">
        <v>13</v>
      </c>
      <c r="AI35" s="64">
        <v>50</v>
      </c>
      <c r="AJ35" s="64">
        <v>41</v>
      </c>
      <c r="AK35" s="65">
        <v>91</v>
      </c>
      <c r="AL35" s="64">
        <v>0</v>
      </c>
      <c r="AM35" s="64">
        <v>0</v>
      </c>
      <c r="AN35" s="65">
        <v>0</v>
      </c>
      <c r="AO35" s="64">
        <v>5</v>
      </c>
      <c r="AP35" s="64">
        <v>3</v>
      </c>
      <c r="AQ35" s="65">
        <v>8</v>
      </c>
    </row>
    <row r="36" spans="1:43" ht="12.75" x14ac:dyDescent="0.2">
      <c r="A36" s="63">
        <v>1979</v>
      </c>
      <c r="B36" s="64">
        <v>124</v>
      </c>
      <c r="C36" s="64">
        <v>134</v>
      </c>
      <c r="D36" s="65">
        <v>258</v>
      </c>
      <c r="E36" s="64">
        <v>23</v>
      </c>
      <c r="F36" s="64">
        <v>22</v>
      </c>
      <c r="G36" s="65">
        <v>45</v>
      </c>
      <c r="H36" s="64">
        <v>8</v>
      </c>
      <c r="I36" s="64">
        <v>9</v>
      </c>
      <c r="J36" s="65">
        <v>17</v>
      </c>
      <c r="K36" s="64">
        <v>6</v>
      </c>
      <c r="L36" s="64">
        <v>3</v>
      </c>
      <c r="M36" s="65">
        <v>9</v>
      </c>
      <c r="N36" s="64">
        <v>2</v>
      </c>
      <c r="O36" s="64">
        <v>3</v>
      </c>
      <c r="P36" s="65">
        <v>5</v>
      </c>
      <c r="Q36" s="64">
        <v>3</v>
      </c>
      <c r="R36" s="64">
        <v>3</v>
      </c>
      <c r="S36" s="65">
        <v>6</v>
      </c>
      <c r="T36" s="64">
        <v>19</v>
      </c>
      <c r="U36" s="64">
        <v>16</v>
      </c>
      <c r="V36" s="65">
        <v>35</v>
      </c>
      <c r="W36" s="64">
        <v>0</v>
      </c>
      <c r="X36" s="64">
        <v>2</v>
      </c>
      <c r="Y36" s="65">
        <v>2</v>
      </c>
      <c r="Z36" s="64">
        <v>7</v>
      </c>
      <c r="AA36" s="64">
        <v>6</v>
      </c>
      <c r="AB36" s="65">
        <v>13</v>
      </c>
      <c r="AC36" s="64">
        <v>2</v>
      </c>
      <c r="AD36" s="64">
        <v>0</v>
      </c>
      <c r="AE36" s="65">
        <v>2</v>
      </c>
      <c r="AF36" s="64">
        <v>5</v>
      </c>
      <c r="AG36" s="64">
        <v>7</v>
      </c>
      <c r="AH36" s="65">
        <v>12</v>
      </c>
      <c r="AI36" s="64">
        <v>45</v>
      </c>
      <c r="AJ36" s="64">
        <v>62</v>
      </c>
      <c r="AK36" s="65">
        <v>107</v>
      </c>
      <c r="AL36" s="64">
        <v>1</v>
      </c>
      <c r="AM36" s="64">
        <v>0</v>
      </c>
      <c r="AN36" s="65">
        <v>1</v>
      </c>
      <c r="AO36" s="64">
        <v>3</v>
      </c>
      <c r="AP36" s="64">
        <v>1</v>
      </c>
      <c r="AQ36" s="65">
        <v>4</v>
      </c>
    </row>
    <row r="37" spans="1:43" ht="12.75" x14ac:dyDescent="0.2">
      <c r="A37" s="63">
        <v>1978</v>
      </c>
      <c r="B37" s="64">
        <v>116</v>
      </c>
      <c r="C37" s="64">
        <v>119</v>
      </c>
      <c r="D37" s="65">
        <v>235</v>
      </c>
      <c r="E37" s="64">
        <v>21</v>
      </c>
      <c r="F37" s="64">
        <v>16</v>
      </c>
      <c r="G37" s="65">
        <v>37</v>
      </c>
      <c r="H37" s="64">
        <v>5</v>
      </c>
      <c r="I37" s="64">
        <v>5</v>
      </c>
      <c r="J37" s="65">
        <v>10</v>
      </c>
      <c r="K37" s="64">
        <v>0</v>
      </c>
      <c r="L37" s="64">
        <v>3</v>
      </c>
      <c r="M37" s="65">
        <v>3</v>
      </c>
      <c r="N37" s="64">
        <v>0</v>
      </c>
      <c r="O37" s="64">
        <v>2</v>
      </c>
      <c r="P37" s="65">
        <v>2</v>
      </c>
      <c r="Q37" s="64">
        <v>3</v>
      </c>
      <c r="R37" s="64">
        <v>0</v>
      </c>
      <c r="S37" s="65">
        <v>3</v>
      </c>
      <c r="T37" s="64">
        <v>15</v>
      </c>
      <c r="U37" s="64">
        <v>11</v>
      </c>
      <c r="V37" s="65">
        <v>26</v>
      </c>
      <c r="W37" s="64">
        <v>0</v>
      </c>
      <c r="X37" s="64">
        <v>3</v>
      </c>
      <c r="Y37" s="65">
        <v>3</v>
      </c>
      <c r="Z37" s="64">
        <v>1</v>
      </c>
      <c r="AA37" s="64">
        <v>8</v>
      </c>
      <c r="AB37" s="65">
        <v>9</v>
      </c>
      <c r="AC37" s="64">
        <v>0</v>
      </c>
      <c r="AD37" s="64">
        <v>1</v>
      </c>
      <c r="AE37" s="65">
        <v>1</v>
      </c>
      <c r="AF37" s="64">
        <v>6</v>
      </c>
      <c r="AG37" s="64">
        <v>5</v>
      </c>
      <c r="AH37" s="65">
        <v>11</v>
      </c>
      <c r="AI37" s="64">
        <v>58</v>
      </c>
      <c r="AJ37" s="64">
        <v>59</v>
      </c>
      <c r="AK37" s="65">
        <v>117</v>
      </c>
      <c r="AL37" s="64">
        <v>3</v>
      </c>
      <c r="AM37" s="64">
        <v>1</v>
      </c>
      <c r="AN37" s="65">
        <v>4</v>
      </c>
      <c r="AO37" s="64">
        <v>4</v>
      </c>
      <c r="AP37" s="64">
        <v>5</v>
      </c>
      <c r="AQ37" s="65">
        <v>9</v>
      </c>
    </row>
    <row r="38" spans="1:43" ht="12.75" x14ac:dyDescent="0.2">
      <c r="A38" s="63">
        <v>1977</v>
      </c>
      <c r="B38" s="64">
        <v>140</v>
      </c>
      <c r="C38" s="64">
        <v>138</v>
      </c>
      <c r="D38" s="65">
        <v>278</v>
      </c>
      <c r="E38" s="64">
        <v>24</v>
      </c>
      <c r="F38" s="64">
        <v>20</v>
      </c>
      <c r="G38" s="65">
        <v>44</v>
      </c>
      <c r="H38" s="64">
        <v>8</v>
      </c>
      <c r="I38" s="64">
        <v>11</v>
      </c>
      <c r="J38" s="65">
        <v>19</v>
      </c>
      <c r="K38" s="64">
        <v>2</v>
      </c>
      <c r="L38" s="64">
        <v>4</v>
      </c>
      <c r="M38" s="65">
        <v>6</v>
      </c>
      <c r="N38" s="64">
        <v>1</v>
      </c>
      <c r="O38" s="64">
        <v>1</v>
      </c>
      <c r="P38" s="65">
        <v>2</v>
      </c>
      <c r="Q38" s="64">
        <v>0</v>
      </c>
      <c r="R38" s="64">
        <v>1</v>
      </c>
      <c r="S38" s="65">
        <v>1</v>
      </c>
      <c r="T38" s="64">
        <v>17</v>
      </c>
      <c r="U38" s="64">
        <v>17</v>
      </c>
      <c r="V38" s="65">
        <v>34</v>
      </c>
      <c r="W38" s="64">
        <v>0</v>
      </c>
      <c r="X38" s="64">
        <v>2</v>
      </c>
      <c r="Y38" s="65">
        <v>2</v>
      </c>
      <c r="Z38" s="64">
        <v>8</v>
      </c>
      <c r="AA38" s="64">
        <v>5</v>
      </c>
      <c r="AB38" s="65">
        <v>13</v>
      </c>
      <c r="AC38" s="64">
        <v>1</v>
      </c>
      <c r="AD38" s="64">
        <v>4</v>
      </c>
      <c r="AE38" s="65">
        <v>5</v>
      </c>
      <c r="AF38" s="64">
        <v>6</v>
      </c>
      <c r="AG38" s="64">
        <v>9</v>
      </c>
      <c r="AH38" s="65">
        <v>15</v>
      </c>
      <c r="AI38" s="64">
        <v>71</v>
      </c>
      <c r="AJ38" s="64">
        <v>56</v>
      </c>
      <c r="AK38" s="65">
        <v>127</v>
      </c>
      <c r="AL38" s="64">
        <v>0</v>
      </c>
      <c r="AM38" s="64">
        <v>2</v>
      </c>
      <c r="AN38" s="65">
        <v>2</v>
      </c>
      <c r="AO38" s="64">
        <v>2</v>
      </c>
      <c r="AP38" s="64">
        <v>6</v>
      </c>
      <c r="AQ38" s="65">
        <v>8</v>
      </c>
    </row>
    <row r="39" spans="1:43" ht="12.75" x14ac:dyDescent="0.2">
      <c r="A39" s="63">
        <v>1976</v>
      </c>
      <c r="B39" s="64">
        <v>131</v>
      </c>
      <c r="C39" s="64">
        <v>142</v>
      </c>
      <c r="D39" s="65">
        <v>273</v>
      </c>
      <c r="E39" s="64">
        <v>23</v>
      </c>
      <c r="F39" s="64">
        <v>34</v>
      </c>
      <c r="G39" s="65">
        <v>57</v>
      </c>
      <c r="H39" s="64">
        <v>7</v>
      </c>
      <c r="I39" s="64">
        <v>17</v>
      </c>
      <c r="J39" s="65">
        <v>24</v>
      </c>
      <c r="K39" s="64">
        <v>2</v>
      </c>
      <c r="L39" s="64">
        <v>4</v>
      </c>
      <c r="M39" s="65">
        <v>6</v>
      </c>
      <c r="N39" s="64">
        <v>4</v>
      </c>
      <c r="O39" s="64">
        <v>0</v>
      </c>
      <c r="P39" s="65">
        <v>4</v>
      </c>
      <c r="Q39" s="64">
        <v>3</v>
      </c>
      <c r="R39" s="64">
        <v>2</v>
      </c>
      <c r="S39" s="65">
        <v>5</v>
      </c>
      <c r="T39" s="64">
        <v>14</v>
      </c>
      <c r="U39" s="64">
        <v>21</v>
      </c>
      <c r="V39" s="65">
        <v>35</v>
      </c>
      <c r="W39" s="64">
        <v>1</v>
      </c>
      <c r="X39" s="64">
        <v>1</v>
      </c>
      <c r="Y39" s="65">
        <v>2</v>
      </c>
      <c r="Z39" s="64">
        <v>2</v>
      </c>
      <c r="AA39" s="64">
        <v>2</v>
      </c>
      <c r="AB39" s="65">
        <v>4</v>
      </c>
      <c r="AC39" s="64">
        <v>0</v>
      </c>
      <c r="AD39" s="64">
        <v>1</v>
      </c>
      <c r="AE39" s="65">
        <v>1</v>
      </c>
      <c r="AF39" s="64">
        <v>12</v>
      </c>
      <c r="AG39" s="64">
        <v>4</v>
      </c>
      <c r="AH39" s="65">
        <v>16</v>
      </c>
      <c r="AI39" s="64">
        <v>54</v>
      </c>
      <c r="AJ39" s="64">
        <v>50</v>
      </c>
      <c r="AK39" s="65">
        <v>104</v>
      </c>
      <c r="AL39" s="64">
        <v>4</v>
      </c>
      <c r="AM39" s="64">
        <v>5</v>
      </c>
      <c r="AN39" s="65">
        <v>9</v>
      </c>
      <c r="AO39" s="64">
        <v>5</v>
      </c>
      <c r="AP39" s="64">
        <v>1</v>
      </c>
      <c r="AQ39" s="65">
        <v>6</v>
      </c>
    </row>
    <row r="40" spans="1:43" ht="12.75" x14ac:dyDescent="0.2">
      <c r="A40" s="63">
        <v>1975</v>
      </c>
      <c r="B40" s="64">
        <v>137</v>
      </c>
      <c r="C40" s="64">
        <v>121</v>
      </c>
      <c r="D40" s="65">
        <v>258</v>
      </c>
      <c r="E40" s="64">
        <v>21</v>
      </c>
      <c r="F40" s="64">
        <v>16</v>
      </c>
      <c r="G40" s="65">
        <v>37</v>
      </c>
      <c r="H40" s="64">
        <v>10</v>
      </c>
      <c r="I40" s="64">
        <v>8</v>
      </c>
      <c r="J40" s="65">
        <v>18</v>
      </c>
      <c r="K40" s="64">
        <v>2</v>
      </c>
      <c r="L40" s="64">
        <v>1</v>
      </c>
      <c r="M40" s="65">
        <v>3</v>
      </c>
      <c r="N40" s="64">
        <v>2</v>
      </c>
      <c r="O40" s="64">
        <v>4</v>
      </c>
      <c r="P40" s="65">
        <v>6</v>
      </c>
      <c r="Q40" s="64">
        <v>3</v>
      </c>
      <c r="R40" s="64">
        <v>0</v>
      </c>
      <c r="S40" s="65">
        <v>3</v>
      </c>
      <c r="T40" s="64">
        <v>20</v>
      </c>
      <c r="U40" s="64">
        <v>14</v>
      </c>
      <c r="V40" s="65">
        <v>34</v>
      </c>
      <c r="W40" s="64">
        <v>2</v>
      </c>
      <c r="X40" s="64">
        <v>2</v>
      </c>
      <c r="Y40" s="65">
        <v>4</v>
      </c>
      <c r="Z40" s="64">
        <v>10</v>
      </c>
      <c r="AA40" s="64">
        <v>10</v>
      </c>
      <c r="AB40" s="65">
        <v>20</v>
      </c>
      <c r="AC40" s="64">
        <v>1</v>
      </c>
      <c r="AD40" s="64">
        <v>2</v>
      </c>
      <c r="AE40" s="65">
        <v>3</v>
      </c>
      <c r="AF40" s="64">
        <v>7</v>
      </c>
      <c r="AG40" s="64">
        <v>7</v>
      </c>
      <c r="AH40" s="65">
        <v>14</v>
      </c>
      <c r="AI40" s="64">
        <v>54</v>
      </c>
      <c r="AJ40" s="64">
        <v>54</v>
      </c>
      <c r="AK40" s="65">
        <v>108</v>
      </c>
      <c r="AL40" s="64">
        <v>1</v>
      </c>
      <c r="AM40" s="64">
        <v>2</v>
      </c>
      <c r="AN40" s="65">
        <v>3</v>
      </c>
      <c r="AO40" s="64">
        <v>4</v>
      </c>
      <c r="AP40" s="64">
        <v>1</v>
      </c>
      <c r="AQ40" s="65">
        <v>5</v>
      </c>
    </row>
    <row r="41" spans="1:43" ht="12.75" x14ac:dyDescent="0.2">
      <c r="A41" s="63">
        <v>1974</v>
      </c>
      <c r="B41" s="64">
        <v>140</v>
      </c>
      <c r="C41" s="64">
        <v>150</v>
      </c>
      <c r="D41" s="65">
        <v>290</v>
      </c>
      <c r="E41" s="64">
        <v>26</v>
      </c>
      <c r="F41" s="64">
        <v>30</v>
      </c>
      <c r="G41" s="65">
        <v>56</v>
      </c>
      <c r="H41" s="64">
        <v>14</v>
      </c>
      <c r="I41" s="64">
        <v>13</v>
      </c>
      <c r="J41" s="65">
        <v>27</v>
      </c>
      <c r="K41" s="64">
        <v>3</v>
      </c>
      <c r="L41" s="64">
        <v>7</v>
      </c>
      <c r="M41" s="65">
        <v>10</v>
      </c>
      <c r="N41" s="64">
        <v>1</v>
      </c>
      <c r="O41" s="64">
        <v>0</v>
      </c>
      <c r="P41" s="65">
        <v>1</v>
      </c>
      <c r="Q41" s="64">
        <v>1</v>
      </c>
      <c r="R41" s="64">
        <v>3</v>
      </c>
      <c r="S41" s="65">
        <v>4</v>
      </c>
      <c r="T41" s="64">
        <v>15</v>
      </c>
      <c r="U41" s="64">
        <v>13</v>
      </c>
      <c r="V41" s="65">
        <v>28</v>
      </c>
      <c r="W41" s="64">
        <v>0</v>
      </c>
      <c r="X41" s="64">
        <v>1</v>
      </c>
      <c r="Y41" s="65">
        <v>1</v>
      </c>
      <c r="Z41" s="64">
        <v>3</v>
      </c>
      <c r="AA41" s="64">
        <v>3</v>
      </c>
      <c r="AB41" s="65">
        <v>6</v>
      </c>
      <c r="AC41" s="64">
        <v>4</v>
      </c>
      <c r="AD41" s="64">
        <v>3</v>
      </c>
      <c r="AE41" s="65">
        <v>7</v>
      </c>
      <c r="AF41" s="64">
        <v>5</v>
      </c>
      <c r="AG41" s="64">
        <v>10</v>
      </c>
      <c r="AH41" s="65">
        <v>15</v>
      </c>
      <c r="AI41" s="64">
        <v>60</v>
      </c>
      <c r="AJ41" s="64">
        <v>57</v>
      </c>
      <c r="AK41" s="65">
        <v>117</v>
      </c>
      <c r="AL41" s="64">
        <v>2</v>
      </c>
      <c r="AM41" s="64">
        <v>1</v>
      </c>
      <c r="AN41" s="65">
        <v>3</v>
      </c>
      <c r="AO41" s="64">
        <v>6</v>
      </c>
      <c r="AP41" s="64">
        <v>9</v>
      </c>
      <c r="AQ41" s="65">
        <v>15</v>
      </c>
    </row>
    <row r="42" spans="1:43" ht="12.75" x14ac:dyDescent="0.2">
      <c r="A42" s="63">
        <v>1973</v>
      </c>
      <c r="B42" s="64">
        <v>161</v>
      </c>
      <c r="C42" s="64">
        <v>178</v>
      </c>
      <c r="D42" s="65">
        <v>339</v>
      </c>
      <c r="E42" s="64">
        <v>26</v>
      </c>
      <c r="F42" s="64">
        <v>30</v>
      </c>
      <c r="G42" s="65">
        <v>56</v>
      </c>
      <c r="H42" s="64">
        <v>14</v>
      </c>
      <c r="I42" s="64">
        <v>15</v>
      </c>
      <c r="J42" s="65">
        <v>29</v>
      </c>
      <c r="K42" s="64">
        <v>5</v>
      </c>
      <c r="L42" s="64">
        <v>4</v>
      </c>
      <c r="M42" s="65">
        <v>9</v>
      </c>
      <c r="N42" s="64">
        <v>2</v>
      </c>
      <c r="O42" s="64">
        <v>2</v>
      </c>
      <c r="P42" s="65">
        <v>4</v>
      </c>
      <c r="Q42" s="64">
        <v>4</v>
      </c>
      <c r="R42" s="64">
        <v>8</v>
      </c>
      <c r="S42" s="65">
        <v>12</v>
      </c>
      <c r="T42" s="64">
        <v>19</v>
      </c>
      <c r="U42" s="64">
        <v>21</v>
      </c>
      <c r="V42" s="65">
        <v>40</v>
      </c>
      <c r="W42" s="64">
        <v>0</v>
      </c>
      <c r="X42" s="64">
        <v>1</v>
      </c>
      <c r="Y42" s="65">
        <v>1</v>
      </c>
      <c r="Z42" s="64">
        <v>7</v>
      </c>
      <c r="AA42" s="64">
        <v>6</v>
      </c>
      <c r="AB42" s="65">
        <v>13</v>
      </c>
      <c r="AC42" s="64">
        <v>3</v>
      </c>
      <c r="AD42" s="64">
        <v>1</v>
      </c>
      <c r="AE42" s="65">
        <v>4</v>
      </c>
      <c r="AF42" s="64">
        <v>10</v>
      </c>
      <c r="AG42" s="64">
        <v>11</v>
      </c>
      <c r="AH42" s="65">
        <v>21</v>
      </c>
      <c r="AI42" s="64">
        <v>65</v>
      </c>
      <c r="AJ42" s="64">
        <v>69</v>
      </c>
      <c r="AK42" s="65">
        <v>134</v>
      </c>
      <c r="AL42" s="64">
        <v>0</v>
      </c>
      <c r="AM42" s="64">
        <v>1</v>
      </c>
      <c r="AN42" s="65">
        <v>1</v>
      </c>
      <c r="AO42" s="64">
        <v>6</v>
      </c>
      <c r="AP42" s="64">
        <v>9</v>
      </c>
      <c r="AQ42" s="65">
        <v>15</v>
      </c>
    </row>
    <row r="43" spans="1:43" ht="12.75" x14ac:dyDescent="0.2">
      <c r="A43" s="63">
        <v>1972</v>
      </c>
      <c r="B43" s="64">
        <v>164</v>
      </c>
      <c r="C43" s="64">
        <v>151</v>
      </c>
      <c r="D43" s="65">
        <v>315</v>
      </c>
      <c r="E43" s="64">
        <v>27</v>
      </c>
      <c r="F43" s="64">
        <v>25</v>
      </c>
      <c r="G43" s="65">
        <v>52</v>
      </c>
      <c r="H43" s="64">
        <v>7</v>
      </c>
      <c r="I43" s="64">
        <v>15</v>
      </c>
      <c r="J43" s="65">
        <v>22</v>
      </c>
      <c r="K43" s="64">
        <v>4</v>
      </c>
      <c r="L43" s="64">
        <v>3</v>
      </c>
      <c r="M43" s="65">
        <v>7</v>
      </c>
      <c r="N43" s="64">
        <v>2</v>
      </c>
      <c r="O43" s="64">
        <v>3</v>
      </c>
      <c r="P43" s="65">
        <v>5</v>
      </c>
      <c r="Q43" s="64">
        <v>5</v>
      </c>
      <c r="R43" s="64">
        <v>5</v>
      </c>
      <c r="S43" s="65">
        <v>10</v>
      </c>
      <c r="T43" s="64">
        <v>16</v>
      </c>
      <c r="U43" s="64">
        <v>14</v>
      </c>
      <c r="V43" s="65">
        <v>30</v>
      </c>
      <c r="W43" s="64">
        <v>3</v>
      </c>
      <c r="X43" s="64">
        <v>2</v>
      </c>
      <c r="Y43" s="65">
        <v>5</v>
      </c>
      <c r="Z43" s="64">
        <v>5</v>
      </c>
      <c r="AA43" s="64">
        <v>4</v>
      </c>
      <c r="AB43" s="65">
        <v>9</v>
      </c>
      <c r="AC43" s="64">
        <v>1</v>
      </c>
      <c r="AD43" s="64">
        <v>4</v>
      </c>
      <c r="AE43" s="65">
        <v>5</v>
      </c>
      <c r="AF43" s="64">
        <v>13</v>
      </c>
      <c r="AG43" s="64">
        <v>10</v>
      </c>
      <c r="AH43" s="65">
        <v>23</v>
      </c>
      <c r="AI43" s="64">
        <v>71</v>
      </c>
      <c r="AJ43" s="64">
        <v>54</v>
      </c>
      <c r="AK43" s="65">
        <v>125</v>
      </c>
      <c r="AL43" s="64">
        <v>2</v>
      </c>
      <c r="AM43" s="64">
        <v>3</v>
      </c>
      <c r="AN43" s="65">
        <v>5</v>
      </c>
      <c r="AO43" s="64">
        <v>8</v>
      </c>
      <c r="AP43" s="64">
        <v>9</v>
      </c>
      <c r="AQ43" s="65">
        <v>17</v>
      </c>
    </row>
    <row r="44" spans="1:43" ht="12.75" x14ac:dyDescent="0.2">
      <c r="A44" s="63">
        <v>1971</v>
      </c>
      <c r="B44" s="64">
        <v>187</v>
      </c>
      <c r="C44" s="64">
        <v>163</v>
      </c>
      <c r="D44" s="65">
        <v>350</v>
      </c>
      <c r="E44" s="64">
        <v>27</v>
      </c>
      <c r="F44" s="64">
        <v>34</v>
      </c>
      <c r="G44" s="65">
        <v>61</v>
      </c>
      <c r="H44" s="64">
        <v>17</v>
      </c>
      <c r="I44" s="64">
        <v>16</v>
      </c>
      <c r="J44" s="65">
        <v>33</v>
      </c>
      <c r="K44" s="64">
        <v>3</v>
      </c>
      <c r="L44" s="64">
        <v>4</v>
      </c>
      <c r="M44" s="65">
        <v>7</v>
      </c>
      <c r="N44" s="64">
        <v>1</v>
      </c>
      <c r="O44" s="64">
        <v>2</v>
      </c>
      <c r="P44" s="65">
        <v>3</v>
      </c>
      <c r="Q44" s="64">
        <v>5</v>
      </c>
      <c r="R44" s="64">
        <v>3</v>
      </c>
      <c r="S44" s="65">
        <v>8</v>
      </c>
      <c r="T44" s="64">
        <v>27</v>
      </c>
      <c r="U44" s="64">
        <v>18</v>
      </c>
      <c r="V44" s="65">
        <v>45</v>
      </c>
      <c r="W44" s="64">
        <v>4</v>
      </c>
      <c r="X44" s="64">
        <v>1</v>
      </c>
      <c r="Y44" s="65">
        <v>5</v>
      </c>
      <c r="Z44" s="64">
        <v>6</v>
      </c>
      <c r="AA44" s="64">
        <v>10</v>
      </c>
      <c r="AB44" s="65">
        <v>16</v>
      </c>
      <c r="AC44" s="64">
        <v>3</v>
      </c>
      <c r="AD44" s="64">
        <v>3</v>
      </c>
      <c r="AE44" s="65">
        <v>6</v>
      </c>
      <c r="AF44" s="64">
        <v>6</v>
      </c>
      <c r="AG44" s="64">
        <v>6</v>
      </c>
      <c r="AH44" s="65">
        <v>12</v>
      </c>
      <c r="AI44" s="64">
        <v>75</v>
      </c>
      <c r="AJ44" s="64">
        <v>59</v>
      </c>
      <c r="AK44" s="65">
        <v>134</v>
      </c>
      <c r="AL44" s="64">
        <v>4</v>
      </c>
      <c r="AM44" s="64">
        <v>4</v>
      </c>
      <c r="AN44" s="65">
        <v>8</v>
      </c>
      <c r="AO44" s="64">
        <v>9</v>
      </c>
      <c r="AP44" s="64">
        <v>3</v>
      </c>
      <c r="AQ44" s="65">
        <v>12</v>
      </c>
    </row>
    <row r="45" spans="1:43" ht="12.75" x14ac:dyDescent="0.2">
      <c r="A45" s="63">
        <v>1970</v>
      </c>
      <c r="B45" s="64">
        <v>185</v>
      </c>
      <c r="C45" s="64">
        <v>197</v>
      </c>
      <c r="D45" s="65">
        <v>382</v>
      </c>
      <c r="E45" s="64">
        <v>32</v>
      </c>
      <c r="F45" s="64">
        <v>38</v>
      </c>
      <c r="G45" s="65">
        <v>70</v>
      </c>
      <c r="H45" s="64">
        <v>10</v>
      </c>
      <c r="I45" s="64">
        <v>8</v>
      </c>
      <c r="J45" s="65">
        <v>18</v>
      </c>
      <c r="K45" s="64">
        <v>6</v>
      </c>
      <c r="L45" s="64">
        <v>4</v>
      </c>
      <c r="M45" s="65">
        <v>10</v>
      </c>
      <c r="N45" s="64">
        <v>3</v>
      </c>
      <c r="O45" s="64">
        <v>6</v>
      </c>
      <c r="P45" s="65">
        <v>9</v>
      </c>
      <c r="Q45" s="64">
        <v>3</v>
      </c>
      <c r="R45" s="64">
        <v>6</v>
      </c>
      <c r="S45" s="65">
        <v>9</v>
      </c>
      <c r="T45" s="64">
        <v>19</v>
      </c>
      <c r="U45" s="64">
        <v>35</v>
      </c>
      <c r="V45" s="65">
        <v>54</v>
      </c>
      <c r="W45" s="64">
        <v>5</v>
      </c>
      <c r="X45" s="64">
        <v>1</v>
      </c>
      <c r="Y45" s="65">
        <v>6</v>
      </c>
      <c r="Z45" s="64">
        <v>10</v>
      </c>
      <c r="AA45" s="64">
        <v>11</v>
      </c>
      <c r="AB45" s="65">
        <v>21</v>
      </c>
      <c r="AC45" s="64">
        <v>3</v>
      </c>
      <c r="AD45" s="64">
        <v>2</v>
      </c>
      <c r="AE45" s="65">
        <v>5</v>
      </c>
      <c r="AF45" s="64">
        <v>14</v>
      </c>
      <c r="AG45" s="64">
        <v>10</v>
      </c>
      <c r="AH45" s="65">
        <v>24</v>
      </c>
      <c r="AI45" s="64">
        <v>69</v>
      </c>
      <c r="AJ45" s="64">
        <v>65</v>
      </c>
      <c r="AK45" s="65">
        <v>134</v>
      </c>
      <c r="AL45" s="64">
        <v>3</v>
      </c>
      <c r="AM45" s="64">
        <v>4</v>
      </c>
      <c r="AN45" s="65">
        <v>7</v>
      </c>
      <c r="AO45" s="64">
        <v>8</v>
      </c>
      <c r="AP45" s="64">
        <v>7</v>
      </c>
      <c r="AQ45" s="65">
        <v>15</v>
      </c>
    </row>
    <row r="46" spans="1:43" ht="12.75" x14ac:dyDescent="0.2">
      <c r="A46" s="63">
        <v>1969</v>
      </c>
      <c r="B46" s="64">
        <v>224</v>
      </c>
      <c r="C46" s="64">
        <v>187</v>
      </c>
      <c r="D46" s="65">
        <v>411</v>
      </c>
      <c r="E46" s="64">
        <v>44</v>
      </c>
      <c r="F46" s="64">
        <v>37</v>
      </c>
      <c r="G46" s="65">
        <v>81</v>
      </c>
      <c r="H46" s="64">
        <v>14</v>
      </c>
      <c r="I46" s="64">
        <v>9</v>
      </c>
      <c r="J46" s="65">
        <v>23</v>
      </c>
      <c r="K46" s="64">
        <v>6</v>
      </c>
      <c r="L46" s="64">
        <v>5</v>
      </c>
      <c r="M46" s="65">
        <v>11</v>
      </c>
      <c r="N46" s="64">
        <v>4</v>
      </c>
      <c r="O46" s="64">
        <v>4</v>
      </c>
      <c r="P46" s="65">
        <v>8</v>
      </c>
      <c r="Q46" s="64">
        <v>6</v>
      </c>
      <c r="R46" s="64">
        <v>5</v>
      </c>
      <c r="S46" s="65">
        <v>11</v>
      </c>
      <c r="T46" s="64">
        <v>32</v>
      </c>
      <c r="U46" s="64">
        <v>21</v>
      </c>
      <c r="V46" s="65">
        <v>53</v>
      </c>
      <c r="W46" s="64">
        <v>1</v>
      </c>
      <c r="X46" s="64">
        <v>3</v>
      </c>
      <c r="Y46" s="65">
        <v>4</v>
      </c>
      <c r="Z46" s="64">
        <v>14</v>
      </c>
      <c r="AA46" s="64">
        <v>9</v>
      </c>
      <c r="AB46" s="65">
        <v>23</v>
      </c>
      <c r="AC46" s="64">
        <v>5</v>
      </c>
      <c r="AD46" s="64">
        <v>4</v>
      </c>
      <c r="AE46" s="65">
        <v>9</v>
      </c>
      <c r="AF46" s="64">
        <v>6</v>
      </c>
      <c r="AG46" s="64">
        <v>12</v>
      </c>
      <c r="AH46" s="65">
        <v>18</v>
      </c>
      <c r="AI46" s="64">
        <v>82</v>
      </c>
      <c r="AJ46" s="64">
        <v>68</v>
      </c>
      <c r="AK46" s="65">
        <v>150</v>
      </c>
      <c r="AL46" s="64">
        <v>3</v>
      </c>
      <c r="AM46" s="64">
        <v>7</v>
      </c>
      <c r="AN46" s="65">
        <v>10</v>
      </c>
      <c r="AO46" s="64">
        <v>7</v>
      </c>
      <c r="AP46" s="64">
        <v>3</v>
      </c>
      <c r="AQ46" s="65">
        <v>10</v>
      </c>
    </row>
    <row r="47" spans="1:43" ht="12.75" x14ac:dyDescent="0.2">
      <c r="A47" s="63">
        <v>1968</v>
      </c>
      <c r="B47" s="64">
        <v>186</v>
      </c>
      <c r="C47" s="64">
        <v>176</v>
      </c>
      <c r="D47" s="65">
        <v>362</v>
      </c>
      <c r="E47" s="64">
        <v>30</v>
      </c>
      <c r="F47" s="64">
        <v>35</v>
      </c>
      <c r="G47" s="65">
        <v>65</v>
      </c>
      <c r="H47" s="64">
        <v>18</v>
      </c>
      <c r="I47" s="64">
        <v>16</v>
      </c>
      <c r="J47" s="65">
        <v>34</v>
      </c>
      <c r="K47" s="64">
        <v>5</v>
      </c>
      <c r="L47" s="64">
        <v>0</v>
      </c>
      <c r="M47" s="65">
        <v>5</v>
      </c>
      <c r="N47" s="64">
        <v>4</v>
      </c>
      <c r="O47" s="64">
        <v>3</v>
      </c>
      <c r="P47" s="65">
        <v>7</v>
      </c>
      <c r="Q47" s="64">
        <v>5</v>
      </c>
      <c r="R47" s="64">
        <v>6</v>
      </c>
      <c r="S47" s="65">
        <v>11</v>
      </c>
      <c r="T47" s="64">
        <v>22</v>
      </c>
      <c r="U47" s="64">
        <v>22</v>
      </c>
      <c r="V47" s="65">
        <v>44</v>
      </c>
      <c r="W47" s="64">
        <v>3</v>
      </c>
      <c r="X47" s="64">
        <v>0</v>
      </c>
      <c r="Y47" s="65">
        <v>3</v>
      </c>
      <c r="Z47" s="64">
        <v>7</v>
      </c>
      <c r="AA47" s="64">
        <v>9</v>
      </c>
      <c r="AB47" s="65">
        <v>16</v>
      </c>
      <c r="AC47" s="64">
        <v>1</v>
      </c>
      <c r="AD47" s="64">
        <v>2</v>
      </c>
      <c r="AE47" s="65">
        <v>3</v>
      </c>
      <c r="AF47" s="64">
        <v>11</v>
      </c>
      <c r="AG47" s="64">
        <v>19</v>
      </c>
      <c r="AH47" s="65">
        <v>30</v>
      </c>
      <c r="AI47" s="64">
        <v>69</v>
      </c>
      <c r="AJ47" s="64">
        <v>55</v>
      </c>
      <c r="AK47" s="65">
        <v>124</v>
      </c>
      <c r="AL47" s="64">
        <v>3</v>
      </c>
      <c r="AM47" s="64">
        <v>3</v>
      </c>
      <c r="AN47" s="65">
        <v>6</v>
      </c>
      <c r="AO47" s="64">
        <v>8</v>
      </c>
      <c r="AP47" s="64">
        <v>6</v>
      </c>
      <c r="AQ47" s="65">
        <v>14</v>
      </c>
    </row>
    <row r="48" spans="1:43" ht="12.75" x14ac:dyDescent="0.2">
      <c r="A48" s="63">
        <v>1967</v>
      </c>
      <c r="B48" s="64">
        <v>199</v>
      </c>
      <c r="C48" s="64">
        <v>187</v>
      </c>
      <c r="D48" s="65">
        <v>386</v>
      </c>
      <c r="E48" s="64">
        <v>45</v>
      </c>
      <c r="F48" s="64">
        <v>26</v>
      </c>
      <c r="G48" s="65">
        <v>71</v>
      </c>
      <c r="H48" s="64">
        <v>17</v>
      </c>
      <c r="I48" s="64">
        <v>13</v>
      </c>
      <c r="J48" s="65">
        <v>30</v>
      </c>
      <c r="K48" s="64">
        <v>8</v>
      </c>
      <c r="L48" s="64">
        <v>5</v>
      </c>
      <c r="M48" s="65">
        <v>13</v>
      </c>
      <c r="N48" s="64">
        <v>3</v>
      </c>
      <c r="O48" s="64">
        <v>2</v>
      </c>
      <c r="P48" s="65">
        <v>5</v>
      </c>
      <c r="Q48" s="64">
        <v>2</v>
      </c>
      <c r="R48" s="64">
        <v>6</v>
      </c>
      <c r="S48" s="65">
        <v>8</v>
      </c>
      <c r="T48" s="64">
        <v>33</v>
      </c>
      <c r="U48" s="64">
        <v>23</v>
      </c>
      <c r="V48" s="65">
        <v>56</v>
      </c>
      <c r="W48" s="64">
        <v>0</v>
      </c>
      <c r="X48" s="64">
        <v>4</v>
      </c>
      <c r="Y48" s="65">
        <v>4</v>
      </c>
      <c r="Z48" s="64">
        <v>9</v>
      </c>
      <c r="AA48" s="64">
        <v>10</v>
      </c>
      <c r="AB48" s="65">
        <v>19</v>
      </c>
      <c r="AC48" s="64">
        <v>2</v>
      </c>
      <c r="AD48" s="64">
        <v>1</v>
      </c>
      <c r="AE48" s="65">
        <v>3</v>
      </c>
      <c r="AF48" s="64">
        <v>10</v>
      </c>
      <c r="AG48" s="64">
        <v>11</v>
      </c>
      <c r="AH48" s="65">
        <v>21</v>
      </c>
      <c r="AI48" s="64">
        <v>64</v>
      </c>
      <c r="AJ48" s="64">
        <v>73</v>
      </c>
      <c r="AK48" s="65">
        <v>137</v>
      </c>
      <c r="AL48" s="64">
        <v>5</v>
      </c>
      <c r="AM48" s="64">
        <v>6</v>
      </c>
      <c r="AN48" s="65">
        <v>11</v>
      </c>
      <c r="AO48" s="64">
        <v>1</v>
      </c>
      <c r="AP48" s="64">
        <v>7</v>
      </c>
      <c r="AQ48" s="65">
        <v>8</v>
      </c>
    </row>
    <row r="49" spans="1:43" ht="12.75" x14ac:dyDescent="0.2">
      <c r="A49" s="63">
        <v>1966</v>
      </c>
      <c r="B49" s="64">
        <v>209</v>
      </c>
      <c r="C49" s="64">
        <v>175</v>
      </c>
      <c r="D49" s="65">
        <v>384</v>
      </c>
      <c r="E49" s="64">
        <v>50</v>
      </c>
      <c r="F49" s="64">
        <v>44</v>
      </c>
      <c r="G49" s="65">
        <v>94</v>
      </c>
      <c r="H49" s="64">
        <v>14</v>
      </c>
      <c r="I49" s="64">
        <v>10</v>
      </c>
      <c r="J49" s="65">
        <v>24</v>
      </c>
      <c r="K49" s="64">
        <v>3</v>
      </c>
      <c r="L49" s="64">
        <v>4</v>
      </c>
      <c r="M49" s="65">
        <v>7</v>
      </c>
      <c r="N49" s="64">
        <v>3</v>
      </c>
      <c r="O49" s="64">
        <v>5</v>
      </c>
      <c r="P49" s="65">
        <v>8</v>
      </c>
      <c r="Q49" s="64">
        <v>7</v>
      </c>
      <c r="R49" s="64">
        <v>3</v>
      </c>
      <c r="S49" s="65">
        <v>10</v>
      </c>
      <c r="T49" s="64">
        <v>17</v>
      </c>
      <c r="U49" s="64">
        <v>13</v>
      </c>
      <c r="V49" s="65">
        <v>30</v>
      </c>
      <c r="W49" s="64">
        <v>2</v>
      </c>
      <c r="X49" s="64">
        <v>2</v>
      </c>
      <c r="Y49" s="65">
        <v>4</v>
      </c>
      <c r="Z49" s="64">
        <v>7</v>
      </c>
      <c r="AA49" s="64">
        <v>7</v>
      </c>
      <c r="AB49" s="65">
        <v>14</v>
      </c>
      <c r="AC49" s="64">
        <v>2</v>
      </c>
      <c r="AD49" s="64">
        <v>2</v>
      </c>
      <c r="AE49" s="65">
        <v>4</v>
      </c>
      <c r="AF49" s="64">
        <v>14</v>
      </c>
      <c r="AG49" s="64">
        <v>5</v>
      </c>
      <c r="AH49" s="65">
        <v>19</v>
      </c>
      <c r="AI49" s="64">
        <v>83</v>
      </c>
      <c r="AJ49" s="64">
        <v>66</v>
      </c>
      <c r="AK49" s="65">
        <v>149</v>
      </c>
      <c r="AL49" s="64">
        <v>2</v>
      </c>
      <c r="AM49" s="64">
        <v>5</v>
      </c>
      <c r="AN49" s="65">
        <v>7</v>
      </c>
      <c r="AO49" s="64">
        <v>5</v>
      </c>
      <c r="AP49" s="64">
        <v>9</v>
      </c>
      <c r="AQ49" s="65">
        <v>14</v>
      </c>
    </row>
    <row r="50" spans="1:43" ht="12.75" x14ac:dyDescent="0.2">
      <c r="A50" s="63">
        <v>1965</v>
      </c>
      <c r="B50" s="64">
        <v>184</v>
      </c>
      <c r="C50" s="64">
        <v>207</v>
      </c>
      <c r="D50" s="65">
        <v>391</v>
      </c>
      <c r="E50" s="64">
        <v>28</v>
      </c>
      <c r="F50" s="64">
        <v>45</v>
      </c>
      <c r="G50" s="65">
        <v>73</v>
      </c>
      <c r="H50" s="64">
        <v>16</v>
      </c>
      <c r="I50" s="64">
        <v>15</v>
      </c>
      <c r="J50" s="65">
        <v>31</v>
      </c>
      <c r="K50" s="64">
        <v>5</v>
      </c>
      <c r="L50" s="64">
        <v>5</v>
      </c>
      <c r="M50" s="65">
        <v>10</v>
      </c>
      <c r="N50" s="64">
        <v>4</v>
      </c>
      <c r="O50" s="64">
        <v>4</v>
      </c>
      <c r="P50" s="65">
        <v>8</v>
      </c>
      <c r="Q50" s="64">
        <v>7</v>
      </c>
      <c r="R50" s="64">
        <v>0</v>
      </c>
      <c r="S50" s="65">
        <v>7</v>
      </c>
      <c r="T50" s="64">
        <v>21</v>
      </c>
      <c r="U50" s="64">
        <v>25</v>
      </c>
      <c r="V50" s="65">
        <v>46</v>
      </c>
      <c r="W50" s="64">
        <v>3</v>
      </c>
      <c r="X50" s="64">
        <v>2</v>
      </c>
      <c r="Y50" s="65">
        <v>5</v>
      </c>
      <c r="Z50" s="64">
        <v>12</v>
      </c>
      <c r="AA50" s="64">
        <v>4</v>
      </c>
      <c r="AB50" s="65">
        <v>16</v>
      </c>
      <c r="AC50" s="64">
        <v>3</v>
      </c>
      <c r="AD50" s="64">
        <v>1</v>
      </c>
      <c r="AE50" s="65">
        <v>4</v>
      </c>
      <c r="AF50" s="64">
        <v>8</v>
      </c>
      <c r="AG50" s="64">
        <v>15</v>
      </c>
      <c r="AH50" s="65">
        <v>23</v>
      </c>
      <c r="AI50" s="64">
        <v>60</v>
      </c>
      <c r="AJ50" s="64">
        <v>75</v>
      </c>
      <c r="AK50" s="65">
        <v>135</v>
      </c>
      <c r="AL50" s="64">
        <v>4</v>
      </c>
      <c r="AM50" s="64">
        <v>3</v>
      </c>
      <c r="AN50" s="65">
        <v>7</v>
      </c>
      <c r="AO50" s="64">
        <v>13</v>
      </c>
      <c r="AP50" s="64">
        <v>13</v>
      </c>
      <c r="AQ50" s="65">
        <v>26</v>
      </c>
    </row>
    <row r="51" spans="1:43" ht="12.75" x14ac:dyDescent="0.2">
      <c r="A51" s="63">
        <v>1964</v>
      </c>
      <c r="B51" s="64">
        <v>233</v>
      </c>
      <c r="C51" s="64">
        <v>211</v>
      </c>
      <c r="D51" s="65">
        <v>444</v>
      </c>
      <c r="E51" s="64">
        <v>44</v>
      </c>
      <c r="F51" s="64">
        <v>45</v>
      </c>
      <c r="G51" s="65">
        <v>89</v>
      </c>
      <c r="H51" s="64">
        <v>23</v>
      </c>
      <c r="I51" s="64">
        <v>17</v>
      </c>
      <c r="J51" s="65">
        <v>40</v>
      </c>
      <c r="K51" s="64">
        <v>4</v>
      </c>
      <c r="L51" s="64">
        <v>6</v>
      </c>
      <c r="M51" s="65">
        <v>10</v>
      </c>
      <c r="N51" s="64">
        <v>5</v>
      </c>
      <c r="O51" s="64">
        <v>6</v>
      </c>
      <c r="P51" s="65">
        <v>11</v>
      </c>
      <c r="Q51" s="64">
        <v>6</v>
      </c>
      <c r="R51" s="64">
        <v>11</v>
      </c>
      <c r="S51" s="65">
        <v>17</v>
      </c>
      <c r="T51" s="64">
        <v>22</v>
      </c>
      <c r="U51" s="64">
        <v>23</v>
      </c>
      <c r="V51" s="65">
        <v>45</v>
      </c>
      <c r="W51" s="64">
        <v>3</v>
      </c>
      <c r="X51" s="64">
        <v>4</v>
      </c>
      <c r="Y51" s="65">
        <v>7</v>
      </c>
      <c r="Z51" s="64">
        <v>10</v>
      </c>
      <c r="AA51" s="64">
        <v>5</v>
      </c>
      <c r="AB51" s="65">
        <v>15</v>
      </c>
      <c r="AC51" s="64">
        <v>1</v>
      </c>
      <c r="AD51" s="64">
        <v>3</v>
      </c>
      <c r="AE51" s="65">
        <v>4</v>
      </c>
      <c r="AF51" s="64">
        <v>16</v>
      </c>
      <c r="AG51" s="64">
        <v>16</v>
      </c>
      <c r="AH51" s="65">
        <v>32</v>
      </c>
      <c r="AI51" s="64">
        <v>84</v>
      </c>
      <c r="AJ51" s="64">
        <v>63</v>
      </c>
      <c r="AK51" s="65">
        <v>147</v>
      </c>
      <c r="AL51" s="64">
        <v>5</v>
      </c>
      <c r="AM51" s="64">
        <v>5</v>
      </c>
      <c r="AN51" s="65">
        <v>10</v>
      </c>
      <c r="AO51" s="64">
        <v>10</v>
      </c>
      <c r="AP51" s="64">
        <v>7</v>
      </c>
      <c r="AQ51" s="65">
        <v>17</v>
      </c>
    </row>
    <row r="52" spans="1:43" ht="12.75" x14ac:dyDescent="0.2">
      <c r="A52" s="63">
        <v>1963</v>
      </c>
      <c r="B52" s="64">
        <v>205</v>
      </c>
      <c r="C52" s="64">
        <v>201</v>
      </c>
      <c r="D52" s="65">
        <v>406</v>
      </c>
      <c r="E52" s="64">
        <v>38</v>
      </c>
      <c r="F52" s="64">
        <v>39</v>
      </c>
      <c r="G52" s="65">
        <v>77</v>
      </c>
      <c r="H52" s="64">
        <v>15</v>
      </c>
      <c r="I52" s="64">
        <v>14</v>
      </c>
      <c r="J52" s="65">
        <v>29</v>
      </c>
      <c r="K52" s="64">
        <v>4</v>
      </c>
      <c r="L52" s="64">
        <v>5</v>
      </c>
      <c r="M52" s="65">
        <v>9</v>
      </c>
      <c r="N52" s="64">
        <v>8</v>
      </c>
      <c r="O52" s="64">
        <v>1</v>
      </c>
      <c r="P52" s="65">
        <v>9</v>
      </c>
      <c r="Q52" s="64">
        <v>9</v>
      </c>
      <c r="R52" s="64">
        <v>10</v>
      </c>
      <c r="S52" s="65">
        <v>19</v>
      </c>
      <c r="T52" s="64">
        <v>30</v>
      </c>
      <c r="U52" s="64">
        <v>24</v>
      </c>
      <c r="V52" s="65">
        <v>54</v>
      </c>
      <c r="W52" s="64">
        <v>2</v>
      </c>
      <c r="X52" s="64">
        <v>2</v>
      </c>
      <c r="Y52" s="65">
        <v>4</v>
      </c>
      <c r="Z52" s="64">
        <v>6</v>
      </c>
      <c r="AA52" s="64">
        <v>1</v>
      </c>
      <c r="AB52" s="65">
        <v>7</v>
      </c>
      <c r="AC52" s="64">
        <v>2</v>
      </c>
      <c r="AD52" s="64">
        <v>2</v>
      </c>
      <c r="AE52" s="65">
        <v>4</v>
      </c>
      <c r="AF52" s="64">
        <v>19</v>
      </c>
      <c r="AG52" s="64">
        <v>12</v>
      </c>
      <c r="AH52" s="65">
        <v>31</v>
      </c>
      <c r="AI52" s="64">
        <v>60</v>
      </c>
      <c r="AJ52" s="64">
        <v>80</v>
      </c>
      <c r="AK52" s="65">
        <v>140</v>
      </c>
      <c r="AL52" s="64">
        <v>6</v>
      </c>
      <c r="AM52" s="64">
        <v>4</v>
      </c>
      <c r="AN52" s="65">
        <v>10</v>
      </c>
      <c r="AO52" s="64">
        <v>6</v>
      </c>
      <c r="AP52" s="64">
        <v>7</v>
      </c>
      <c r="AQ52" s="65">
        <v>13</v>
      </c>
    </row>
    <row r="53" spans="1:43" ht="12.75" x14ac:dyDescent="0.2">
      <c r="A53" s="63">
        <v>1962</v>
      </c>
      <c r="B53" s="64">
        <v>208</v>
      </c>
      <c r="C53" s="64">
        <v>228</v>
      </c>
      <c r="D53" s="65">
        <v>436</v>
      </c>
      <c r="E53" s="64">
        <v>37</v>
      </c>
      <c r="F53" s="64">
        <v>34</v>
      </c>
      <c r="G53" s="65">
        <v>71</v>
      </c>
      <c r="H53" s="64">
        <v>16</v>
      </c>
      <c r="I53" s="64">
        <v>18</v>
      </c>
      <c r="J53" s="65">
        <v>34</v>
      </c>
      <c r="K53" s="64">
        <v>8</v>
      </c>
      <c r="L53" s="64">
        <v>7</v>
      </c>
      <c r="M53" s="65">
        <v>15</v>
      </c>
      <c r="N53" s="64">
        <v>7</v>
      </c>
      <c r="O53" s="64">
        <v>4</v>
      </c>
      <c r="P53" s="65">
        <v>11</v>
      </c>
      <c r="Q53" s="64">
        <v>8</v>
      </c>
      <c r="R53" s="64">
        <v>5</v>
      </c>
      <c r="S53" s="65">
        <v>13</v>
      </c>
      <c r="T53" s="64">
        <v>29</v>
      </c>
      <c r="U53" s="64">
        <v>27</v>
      </c>
      <c r="V53" s="65">
        <v>56</v>
      </c>
      <c r="W53" s="64">
        <v>2</v>
      </c>
      <c r="X53" s="64">
        <v>2</v>
      </c>
      <c r="Y53" s="65">
        <v>4</v>
      </c>
      <c r="Z53" s="64">
        <v>6</v>
      </c>
      <c r="AA53" s="64">
        <v>9</v>
      </c>
      <c r="AB53" s="65">
        <v>15</v>
      </c>
      <c r="AC53" s="64">
        <v>4</v>
      </c>
      <c r="AD53" s="64">
        <v>2</v>
      </c>
      <c r="AE53" s="65">
        <v>6</v>
      </c>
      <c r="AF53" s="64">
        <v>12</v>
      </c>
      <c r="AG53" s="64">
        <v>13</v>
      </c>
      <c r="AH53" s="65">
        <v>25</v>
      </c>
      <c r="AI53" s="64">
        <v>67</v>
      </c>
      <c r="AJ53" s="64">
        <v>96</v>
      </c>
      <c r="AK53" s="65">
        <v>163</v>
      </c>
      <c r="AL53" s="64">
        <v>3</v>
      </c>
      <c r="AM53" s="64">
        <v>4</v>
      </c>
      <c r="AN53" s="65">
        <v>7</v>
      </c>
      <c r="AO53" s="64">
        <v>9</v>
      </c>
      <c r="AP53" s="64">
        <v>7</v>
      </c>
      <c r="AQ53" s="65">
        <v>16</v>
      </c>
    </row>
    <row r="54" spans="1:43" ht="12.75" x14ac:dyDescent="0.2">
      <c r="A54" s="63">
        <v>1961</v>
      </c>
      <c r="B54" s="64">
        <v>179</v>
      </c>
      <c r="C54" s="64">
        <v>233</v>
      </c>
      <c r="D54" s="65">
        <v>412</v>
      </c>
      <c r="E54" s="64">
        <v>37</v>
      </c>
      <c r="F54" s="64">
        <v>43</v>
      </c>
      <c r="G54" s="65">
        <v>80</v>
      </c>
      <c r="H54" s="64">
        <v>11</v>
      </c>
      <c r="I54" s="64">
        <v>13</v>
      </c>
      <c r="J54" s="65">
        <v>24</v>
      </c>
      <c r="K54" s="64">
        <v>4</v>
      </c>
      <c r="L54" s="64">
        <v>5</v>
      </c>
      <c r="M54" s="65">
        <v>9</v>
      </c>
      <c r="N54" s="64">
        <v>5</v>
      </c>
      <c r="O54" s="64">
        <v>5</v>
      </c>
      <c r="P54" s="65">
        <v>10</v>
      </c>
      <c r="Q54" s="64">
        <v>9</v>
      </c>
      <c r="R54" s="64">
        <v>3</v>
      </c>
      <c r="S54" s="65">
        <v>12</v>
      </c>
      <c r="T54" s="64">
        <v>17</v>
      </c>
      <c r="U54" s="64">
        <v>23</v>
      </c>
      <c r="V54" s="65">
        <v>40</v>
      </c>
      <c r="W54" s="64">
        <v>3</v>
      </c>
      <c r="X54" s="64">
        <v>4</v>
      </c>
      <c r="Y54" s="65">
        <v>7</v>
      </c>
      <c r="Z54" s="64">
        <v>5</v>
      </c>
      <c r="AA54" s="64">
        <v>15</v>
      </c>
      <c r="AB54" s="65">
        <v>20</v>
      </c>
      <c r="AC54" s="64">
        <v>0</v>
      </c>
      <c r="AD54" s="64">
        <v>6</v>
      </c>
      <c r="AE54" s="65">
        <v>6</v>
      </c>
      <c r="AF54" s="64">
        <v>10</v>
      </c>
      <c r="AG54" s="64">
        <v>16</v>
      </c>
      <c r="AH54" s="65">
        <v>26</v>
      </c>
      <c r="AI54" s="64">
        <v>72</v>
      </c>
      <c r="AJ54" s="64">
        <v>82</v>
      </c>
      <c r="AK54" s="65">
        <v>154</v>
      </c>
      <c r="AL54" s="64">
        <v>1</v>
      </c>
      <c r="AM54" s="64">
        <v>9</v>
      </c>
      <c r="AN54" s="65">
        <v>10</v>
      </c>
      <c r="AO54" s="64">
        <v>5</v>
      </c>
      <c r="AP54" s="64">
        <v>9</v>
      </c>
      <c r="AQ54" s="65">
        <v>14</v>
      </c>
    </row>
    <row r="55" spans="1:43" ht="12.75" x14ac:dyDescent="0.2">
      <c r="A55" s="63">
        <v>1960</v>
      </c>
      <c r="B55" s="64">
        <v>202</v>
      </c>
      <c r="C55" s="64">
        <v>193</v>
      </c>
      <c r="D55" s="65">
        <v>395</v>
      </c>
      <c r="E55" s="64">
        <v>39</v>
      </c>
      <c r="F55" s="64">
        <v>39</v>
      </c>
      <c r="G55" s="65">
        <v>78</v>
      </c>
      <c r="H55" s="64">
        <v>15</v>
      </c>
      <c r="I55" s="64">
        <v>9</v>
      </c>
      <c r="J55" s="65">
        <v>24</v>
      </c>
      <c r="K55" s="64">
        <v>8</v>
      </c>
      <c r="L55" s="64">
        <v>8</v>
      </c>
      <c r="M55" s="65">
        <v>16</v>
      </c>
      <c r="N55" s="64">
        <v>2</v>
      </c>
      <c r="O55" s="64">
        <v>5</v>
      </c>
      <c r="P55" s="65">
        <v>7</v>
      </c>
      <c r="Q55" s="64">
        <v>8</v>
      </c>
      <c r="R55" s="64">
        <v>4</v>
      </c>
      <c r="S55" s="65">
        <v>12</v>
      </c>
      <c r="T55" s="64">
        <v>29</v>
      </c>
      <c r="U55" s="64">
        <v>21</v>
      </c>
      <c r="V55" s="65">
        <v>50</v>
      </c>
      <c r="W55" s="64">
        <v>0</v>
      </c>
      <c r="X55" s="64">
        <v>2</v>
      </c>
      <c r="Y55" s="65">
        <v>2</v>
      </c>
      <c r="Z55" s="64">
        <v>12</v>
      </c>
      <c r="AA55" s="64">
        <v>13</v>
      </c>
      <c r="AB55" s="65">
        <v>25</v>
      </c>
      <c r="AC55" s="64">
        <v>2</v>
      </c>
      <c r="AD55" s="64">
        <v>2</v>
      </c>
      <c r="AE55" s="65">
        <v>4</v>
      </c>
      <c r="AF55" s="64">
        <v>7</v>
      </c>
      <c r="AG55" s="64">
        <v>6</v>
      </c>
      <c r="AH55" s="65">
        <v>13</v>
      </c>
      <c r="AI55" s="64">
        <v>72</v>
      </c>
      <c r="AJ55" s="64">
        <v>75</v>
      </c>
      <c r="AK55" s="65">
        <v>147</v>
      </c>
      <c r="AL55" s="64">
        <v>2</v>
      </c>
      <c r="AM55" s="64">
        <v>4</v>
      </c>
      <c r="AN55" s="65">
        <v>6</v>
      </c>
      <c r="AO55" s="64">
        <v>6</v>
      </c>
      <c r="AP55" s="64">
        <v>5</v>
      </c>
      <c r="AQ55" s="65">
        <v>11</v>
      </c>
    </row>
    <row r="56" spans="1:43" ht="12.75" x14ac:dyDescent="0.2">
      <c r="A56" s="63">
        <v>1959</v>
      </c>
      <c r="B56" s="64">
        <v>200</v>
      </c>
      <c r="C56" s="64">
        <v>189</v>
      </c>
      <c r="D56" s="65">
        <v>389</v>
      </c>
      <c r="E56" s="64">
        <v>38</v>
      </c>
      <c r="F56" s="64">
        <v>26</v>
      </c>
      <c r="G56" s="65">
        <v>64</v>
      </c>
      <c r="H56" s="64">
        <v>14</v>
      </c>
      <c r="I56" s="64">
        <v>8</v>
      </c>
      <c r="J56" s="65">
        <v>22</v>
      </c>
      <c r="K56" s="64">
        <v>9</v>
      </c>
      <c r="L56" s="64">
        <v>4</v>
      </c>
      <c r="M56" s="65">
        <v>13</v>
      </c>
      <c r="N56" s="64">
        <v>2</v>
      </c>
      <c r="O56" s="64">
        <v>5</v>
      </c>
      <c r="P56" s="65">
        <v>7</v>
      </c>
      <c r="Q56" s="64">
        <v>7</v>
      </c>
      <c r="R56" s="64">
        <v>5</v>
      </c>
      <c r="S56" s="65">
        <v>12</v>
      </c>
      <c r="T56" s="64">
        <v>19</v>
      </c>
      <c r="U56" s="64">
        <v>26</v>
      </c>
      <c r="V56" s="65">
        <v>45</v>
      </c>
      <c r="W56" s="64">
        <v>2</v>
      </c>
      <c r="X56" s="64">
        <v>5</v>
      </c>
      <c r="Y56" s="65">
        <v>7</v>
      </c>
      <c r="Z56" s="64">
        <v>14</v>
      </c>
      <c r="AA56" s="64">
        <v>11</v>
      </c>
      <c r="AB56" s="65">
        <v>25</v>
      </c>
      <c r="AC56" s="64">
        <v>1</v>
      </c>
      <c r="AD56" s="64">
        <v>0</v>
      </c>
      <c r="AE56" s="65">
        <v>1</v>
      </c>
      <c r="AF56" s="64">
        <v>17</v>
      </c>
      <c r="AG56" s="64">
        <v>10</v>
      </c>
      <c r="AH56" s="65">
        <v>27</v>
      </c>
      <c r="AI56" s="64">
        <v>67</v>
      </c>
      <c r="AJ56" s="64">
        <v>74</v>
      </c>
      <c r="AK56" s="65">
        <v>141</v>
      </c>
      <c r="AL56" s="64">
        <v>6</v>
      </c>
      <c r="AM56" s="64">
        <v>4</v>
      </c>
      <c r="AN56" s="65">
        <v>10</v>
      </c>
      <c r="AO56" s="64">
        <v>4</v>
      </c>
      <c r="AP56" s="64">
        <v>11</v>
      </c>
      <c r="AQ56" s="65">
        <v>15</v>
      </c>
    </row>
    <row r="57" spans="1:43" ht="12.75" x14ac:dyDescent="0.2">
      <c r="A57" s="63">
        <v>1958</v>
      </c>
      <c r="B57" s="64">
        <v>192</v>
      </c>
      <c r="C57" s="64">
        <v>212</v>
      </c>
      <c r="D57" s="65">
        <v>404</v>
      </c>
      <c r="E57" s="64">
        <v>34</v>
      </c>
      <c r="F57" s="64">
        <v>31</v>
      </c>
      <c r="G57" s="65">
        <v>65</v>
      </c>
      <c r="H57" s="64">
        <v>13</v>
      </c>
      <c r="I57" s="64">
        <v>15</v>
      </c>
      <c r="J57" s="65">
        <v>28</v>
      </c>
      <c r="K57" s="64">
        <v>2</v>
      </c>
      <c r="L57" s="64">
        <v>6</v>
      </c>
      <c r="M57" s="65">
        <v>8</v>
      </c>
      <c r="N57" s="64">
        <v>5</v>
      </c>
      <c r="O57" s="64">
        <v>8</v>
      </c>
      <c r="P57" s="65">
        <v>13</v>
      </c>
      <c r="Q57" s="64">
        <v>3</v>
      </c>
      <c r="R57" s="64">
        <v>7</v>
      </c>
      <c r="S57" s="65">
        <v>10</v>
      </c>
      <c r="T57" s="64">
        <v>16</v>
      </c>
      <c r="U57" s="64">
        <v>22</v>
      </c>
      <c r="V57" s="65">
        <v>38</v>
      </c>
      <c r="W57" s="64">
        <v>5</v>
      </c>
      <c r="X57" s="64">
        <v>3</v>
      </c>
      <c r="Y57" s="65">
        <v>8</v>
      </c>
      <c r="Z57" s="64">
        <v>12</v>
      </c>
      <c r="AA57" s="64">
        <v>15</v>
      </c>
      <c r="AB57" s="65">
        <v>27</v>
      </c>
      <c r="AC57" s="64">
        <v>2</v>
      </c>
      <c r="AD57" s="64">
        <v>1</v>
      </c>
      <c r="AE57" s="65">
        <v>3</v>
      </c>
      <c r="AF57" s="64">
        <v>11</v>
      </c>
      <c r="AG57" s="64">
        <v>10</v>
      </c>
      <c r="AH57" s="65">
        <v>21</v>
      </c>
      <c r="AI57" s="64">
        <v>76</v>
      </c>
      <c r="AJ57" s="64">
        <v>81</v>
      </c>
      <c r="AK57" s="65">
        <v>157</v>
      </c>
      <c r="AL57" s="64">
        <v>6</v>
      </c>
      <c r="AM57" s="64">
        <v>2</v>
      </c>
      <c r="AN57" s="65">
        <v>8</v>
      </c>
      <c r="AO57" s="64">
        <v>7</v>
      </c>
      <c r="AP57" s="64">
        <v>11</v>
      </c>
      <c r="AQ57" s="65">
        <v>18</v>
      </c>
    </row>
    <row r="58" spans="1:43" ht="12.75" x14ac:dyDescent="0.2">
      <c r="A58" s="63">
        <v>1957</v>
      </c>
      <c r="B58" s="64">
        <v>209</v>
      </c>
      <c r="C58" s="64">
        <v>204</v>
      </c>
      <c r="D58" s="65">
        <v>413</v>
      </c>
      <c r="E58" s="64">
        <v>29</v>
      </c>
      <c r="F58" s="64">
        <v>41</v>
      </c>
      <c r="G58" s="65">
        <v>70</v>
      </c>
      <c r="H58" s="64">
        <v>19</v>
      </c>
      <c r="I58" s="64">
        <v>13</v>
      </c>
      <c r="J58" s="65">
        <v>32</v>
      </c>
      <c r="K58" s="64">
        <v>4</v>
      </c>
      <c r="L58" s="64">
        <v>6</v>
      </c>
      <c r="M58" s="65">
        <v>10</v>
      </c>
      <c r="N58" s="64">
        <v>3</v>
      </c>
      <c r="O58" s="64">
        <v>1</v>
      </c>
      <c r="P58" s="65">
        <v>4</v>
      </c>
      <c r="Q58" s="64">
        <v>6</v>
      </c>
      <c r="R58" s="64">
        <v>6</v>
      </c>
      <c r="S58" s="65">
        <v>12</v>
      </c>
      <c r="T58" s="64">
        <v>31</v>
      </c>
      <c r="U58" s="64">
        <v>27</v>
      </c>
      <c r="V58" s="65">
        <v>58</v>
      </c>
      <c r="W58" s="64">
        <v>2</v>
      </c>
      <c r="X58" s="64">
        <v>2</v>
      </c>
      <c r="Y58" s="65">
        <v>4</v>
      </c>
      <c r="Z58" s="64">
        <v>9</v>
      </c>
      <c r="AA58" s="64">
        <v>12</v>
      </c>
      <c r="AB58" s="65">
        <v>21</v>
      </c>
      <c r="AC58" s="64">
        <v>2</v>
      </c>
      <c r="AD58" s="64">
        <v>2</v>
      </c>
      <c r="AE58" s="65">
        <v>4</v>
      </c>
      <c r="AF58" s="64">
        <v>14</v>
      </c>
      <c r="AG58" s="64">
        <v>9</v>
      </c>
      <c r="AH58" s="65">
        <v>23</v>
      </c>
      <c r="AI58" s="64">
        <v>70</v>
      </c>
      <c r="AJ58" s="64">
        <v>76</v>
      </c>
      <c r="AK58" s="65">
        <v>146</v>
      </c>
      <c r="AL58" s="64">
        <v>5</v>
      </c>
      <c r="AM58" s="64">
        <v>4</v>
      </c>
      <c r="AN58" s="65">
        <v>9</v>
      </c>
      <c r="AO58" s="64">
        <v>15</v>
      </c>
      <c r="AP58" s="64">
        <v>5</v>
      </c>
      <c r="AQ58" s="65">
        <v>20</v>
      </c>
    </row>
    <row r="59" spans="1:43" ht="12.75" x14ac:dyDescent="0.2">
      <c r="A59" s="63">
        <v>1956</v>
      </c>
      <c r="B59" s="64">
        <v>204</v>
      </c>
      <c r="C59" s="64">
        <v>187</v>
      </c>
      <c r="D59" s="65">
        <v>391</v>
      </c>
      <c r="E59" s="64">
        <v>38</v>
      </c>
      <c r="F59" s="64">
        <v>38</v>
      </c>
      <c r="G59" s="65">
        <v>76</v>
      </c>
      <c r="H59" s="64">
        <v>11</v>
      </c>
      <c r="I59" s="64">
        <v>22</v>
      </c>
      <c r="J59" s="65">
        <v>33</v>
      </c>
      <c r="K59" s="64">
        <v>7</v>
      </c>
      <c r="L59" s="64">
        <v>8</v>
      </c>
      <c r="M59" s="65">
        <v>15</v>
      </c>
      <c r="N59" s="64">
        <v>1</v>
      </c>
      <c r="O59" s="64">
        <v>2</v>
      </c>
      <c r="P59" s="65">
        <v>3</v>
      </c>
      <c r="Q59" s="64">
        <v>7</v>
      </c>
      <c r="R59" s="64">
        <v>5</v>
      </c>
      <c r="S59" s="65">
        <v>12</v>
      </c>
      <c r="T59" s="64">
        <v>21</v>
      </c>
      <c r="U59" s="64">
        <v>27</v>
      </c>
      <c r="V59" s="65">
        <v>48</v>
      </c>
      <c r="W59" s="64">
        <v>1</v>
      </c>
      <c r="X59" s="64">
        <v>3</v>
      </c>
      <c r="Y59" s="65">
        <v>4</v>
      </c>
      <c r="Z59" s="64">
        <v>15</v>
      </c>
      <c r="AA59" s="64">
        <v>9</v>
      </c>
      <c r="AB59" s="65">
        <v>24</v>
      </c>
      <c r="AC59" s="64">
        <v>1</v>
      </c>
      <c r="AD59" s="64">
        <v>0</v>
      </c>
      <c r="AE59" s="65">
        <v>1</v>
      </c>
      <c r="AF59" s="64">
        <v>8</v>
      </c>
      <c r="AG59" s="64">
        <v>7</v>
      </c>
      <c r="AH59" s="65">
        <v>15</v>
      </c>
      <c r="AI59" s="64">
        <v>82</v>
      </c>
      <c r="AJ59" s="64">
        <v>59</v>
      </c>
      <c r="AK59" s="65">
        <v>141</v>
      </c>
      <c r="AL59" s="64">
        <v>2</v>
      </c>
      <c r="AM59" s="64">
        <v>5</v>
      </c>
      <c r="AN59" s="65">
        <v>7</v>
      </c>
      <c r="AO59" s="64">
        <v>10</v>
      </c>
      <c r="AP59" s="64">
        <v>2</v>
      </c>
      <c r="AQ59" s="65">
        <v>12</v>
      </c>
    </row>
    <row r="60" spans="1:43" ht="12.75" x14ac:dyDescent="0.2">
      <c r="A60" s="63">
        <v>1955</v>
      </c>
      <c r="B60" s="64">
        <v>208</v>
      </c>
      <c r="C60" s="64">
        <v>202</v>
      </c>
      <c r="D60" s="65">
        <v>410</v>
      </c>
      <c r="E60" s="64">
        <v>39</v>
      </c>
      <c r="F60" s="64">
        <v>47</v>
      </c>
      <c r="G60" s="65">
        <v>86</v>
      </c>
      <c r="H60" s="64">
        <v>15</v>
      </c>
      <c r="I60" s="64">
        <v>18</v>
      </c>
      <c r="J60" s="65">
        <v>33</v>
      </c>
      <c r="K60" s="64">
        <v>2</v>
      </c>
      <c r="L60" s="64">
        <v>2</v>
      </c>
      <c r="M60" s="65">
        <v>4</v>
      </c>
      <c r="N60" s="64">
        <v>3</v>
      </c>
      <c r="O60" s="64">
        <v>3</v>
      </c>
      <c r="P60" s="65">
        <v>6</v>
      </c>
      <c r="Q60" s="64">
        <v>5</v>
      </c>
      <c r="R60" s="64">
        <v>3</v>
      </c>
      <c r="S60" s="65">
        <v>8</v>
      </c>
      <c r="T60" s="64">
        <v>29</v>
      </c>
      <c r="U60" s="64">
        <v>25</v>
      </c>
      <c r="V60" s="65">
        <v>54</v>
      </c>
      <c r="W60" s="64">
        <v>1</v>
      </c>
      <c r="X60" s="64">
        <v>3</v>
      </c>
      <c r="Y60" s="65">
        <v>4</v>
      </c>
      <c r="Z60" s="64">
        <v>11</v>
      </c>
      <c r="AA60" s="64">
        <v>8</v>
      </c>
      <c r="AB60" s="65">
        <v>19</v>
      </c>
      <c r="AC60" s="64">
        <v>2</v>
      </c>
      <c r="AD60" s="64">
        <v>2</v>
      </c>
      <c r="AE60" s="65">
        <v>4</v>
      </c>
      <c r="AF60" s="64">
        <v>6</v>
      </c>
      <c r="AG60" s="64">
        <v>14</v>
      </c>
      <c r="AH60" s="65">
        <v>20</v>
      </c>
      <c r="AI60" s="64">
        <v>85</v>
      </c>
      <c r="AJ60" s="64">
        <v>69</v>
      </c>
      <c r="AK60" s="65">
        <v>154</v>
      </c>
      <c r="AL60" s="64">
        <v>5</v>
      </c>
      <c r="AM60" s="64">
        <v>2</v>
      </c>
      <c r="AN60" s="65">
        <v>7</v>
      </c>
      <c r="AO60" s="64">
        <v>5</v>
      </c>
      <c r="AP60" s="64">
        <v>6</v>
      </c>
      <c r="AQ60" s="65">
        <v>11</v>
      </c>
    </row>
    <row r="61" spans="1:43" ht="12.75" x14ac:dyDescent="0.2">
      <c r="A61" s="63">
        <v>1954</v>
      </c>
      <c r="B61" s="64">
        <v>198</v>
      </c>
      <c r="C61" s="64">
        <v>203</v>
      </c>
      <c r="D61" s="65">
        <v>401</v>
      </c>
      <c r="E61" s="64">
        <v>41</v>
      </c>
      <c r="F61" s="64">
        <v>36</v>
      </c>
      <c r="G61" s="65">
        <v>77</v>
      </c>
      <c r="H61" s="64">
        <v>10</v>
      </c>
      <c r="I61" s="64">
        <v>15</v>
      </c>
      <c r="J61" s="65">
        <v>25</v>
      </c>
      <c r="K61" s="64">
        <v>5</v>
      </c>
      <c r="L61" s="64">
        <v>5</v>
      </c>
      <c r="M61" s="65">
        <v>10</v>
      </c>
      <c r="N61" s="64">
        <v>6</v>
      </c>
      <c r="O61" s="64">
        <v>3</v>
      </c>
      <c r="P61" s="65">
        <v>9</v>
      </c>
      <c r="Q61" s="64">
        <v>3</v>
      </c>
      <c r="R61" s="64">
        <v>3</v>
      </c>
      <c r="S61" s="65">
        <v>6</v>
      </c>
      <c r="T61" s="64">
        <v>27</v>
      </c>
      <c r="U61" s="64">
        <v>21</v>
      </c>
      <c r="V61" s="65">
        <v>48</v>
      </c>
      <c r="W61" s="64">
        <v>5</v>
      </c>
      <c r="X61" s="64">
        <v>2</v>
      </c>
      <c r="Y61" s="65">
        <v>7</v>
      </c>
      <c r="Z61" s="64">
        <v>7</v>
      </c>
      <c r="AA61" s="64">
        <v>7</v>
      </c>
      <c r="AB61" s="65">
        <v>14</v>
      </c>
      <c r="AC61" s="64">
        <v>1</v>
      </c>
      <c r="AD61" s="64">
        <v>9</v>
      </c>
      <c r="AE61" s="65">
        <v>10</v>
      </c>
      <c r="AF61" s="64">
        <v>14</v>
      </c>
      <c r="AG61" s="64">
        <v>13</v>
      </c>
      <c r="AH61" s="65">
        <v>27</v>
      </c>
      <c r="AI61" s="64">
        <v>69</v>
      </c>
      <c r="AJ61" s="64">
        <v>77</v>
      </c>
      <c r="AK61" s="65">
        <v>146</v>
      </c>
      <c r="AL61" s="64">
        <v>4</v>
      </c>
      <c r="AM61" s="64">
        <v>2</v>
      </c>
      <c r="AN61" s="65">
        <v>6</v>
      </c>
      <c r="AO61" s="64">
        <v>6</v>
      </c>
      <c r="AP61" s="64">
        <v>10</v>
      </c>
      <c r="AQ61" s="65">
        <v>16</v>
      </c>
    </row>
    <row r="62" spans="1:43" ht="12.75" x14ac:dyDescent="0.2">
      <c r="A62" s="63">
        <v>1953</v>
      </c>
      <c r="B62" s="64">
        <v>185</v>
      </c>
      <c r="C62" s="64">
        <v>153</v>
      </c>
      <c r="D62" s="65">
        <v>338</v>
      </c>
      <c r="E62" s="64">
        <v>39</v>
      </c>
      <c r="F62" s="64">
        <v>26</v>
      </c>
      <c r="G62" s="65">
        <v>65</v>
      </c>
      <c r="H62" s="64">
        <v>15</v>
      </c>
      <c r="I62" s="64">
        <v>16</v>
      </c>
      <c r="J62" s="65">
        <v>31</v>
      </c>
      <c r="K62" s="64">
        <v>9</v>
      </c>
      <c r="L62" s="64">
        <v>3</v>
      </c>
      <c r="M62" s="65">
        <v>12</v>
      </c>
      <c r="N62" s="64">
        <v>3</v>
      </c>
      <c r="O62" s="64">
        <v>5</v>
      </c>
      <c r="P62" s="65">
        <v>8</v>
      </c>
      <c r="Q62" s="64">
        <v>5</v>
      </c>
      <c r="R62" s="64">
        <v>1</v>
      </c>
      <c r="S62" s="65">
        <v>6</v>
      </c>
      <c r="T62" s="64">
        <v>21</v>
      </c>
      <c r="U62" s="64">
        <v>15</v>
      </c>
      <c r="V62" s="65">
        <v>36</v>
      </c>
      <c r="W62" s="64">
        <v>4</v>
      </c>
      <c r="X62" s="64">
        <v>3</v>
      </c>
      <c r="Y62" s="65">
        <v>7</v>
      </c>
      <c r="Z62" s="64">
        <v>6</v>
      </c>
      <c r="AA62" s="64">
        <v>5</v>
      </c>
      <c r="AB62" s="65">
        <v>11</v>
      </c>
      <c r="AC62" s="64">
        <v>3</v>
      </c>
      <c r="AD62" s="64">
        <v>2</v>
      </c>
      <c r="AE62" s="65">
        <v>5</v>
      </c>
      <c r="AF62" s="64">
        <v>13</v>
      </c>
      <c r="AG62" s="64">
        <v>8</v>
      </c>
      <c r="AH62" s="65">
        <v>21</v>
      </c>
      <c r="AI62" s="64">
        <v>59</v>
      </c>
      <c r="AJ62" s="64">
        <v>59</v>
      </c>
      <c r="AK62" s="65">
        <v>118</v>
      </c>
      <c r="AL62" s="64">
        <v>2</v>
      </c>
      <c r="AM62" s="64">
        <v>5</v>
      </c>
      <c r="AN62" s="65">
        <v>7</v>
      </c>
      <c r="AO62" s="64">
        <v>6</v>
      </c>
      <c r="AP62" s="64">
        <v>5</v>
      </c>
      <c r="AQ62" s="65">
        <v>11</v>
      </c>
    </row>
    <row r="63" spans="1:43" ht="12.75" x14ac:dyDescent="0.2">
      <c r="A63" s="63">
        <v>1952</v>
      </c>
      <c r="B63" s="64">
        <v>162</v>
      </c>
      <c r="C63" s="64">
        <v>198</v>
      </c>
      <c r="D63" s="65">
        <v>360</v>
      </c>
      <c r="E63" s="64">
        <v>31</v>
      </c>
      <c r="F63" s="64">
        <v>28</v>
      </c>
      <c r="G63" s="65">
        <v>59</v>
      </c>
      <c r="H63" s="64">
        <v>16</v>
      </c>
      <c r="I63" s="64">
        <v>12</v>
      </c>
      <c r="J63" s="65">
        <v>28</v>
      </c>
      <c r="K63" s="64">
        <v>4</v>
      </c>
      <c r="L63" s="64">
        <v>7</v>
      </c>
      <c r="M63" s="65">
        <v>11</v>
      </c>
      <c r="N63" s="64">
        <v>2</v>
      </c>
      <c r="O63" s="64">
        <v>4</v>
      </c>
      <c r="P63" s="65">
        <v>6</v>
      </c>
      <c r="Q63" s="64">
        <v>2</v>
      </c>
      <c r="R63" s="64">
        <v>7</v>
      </c>
      <c r="S63" s="65">
        <v>9</v>
      </c>
      <c r="T63" s="64">
        <v>18</v>
      </c>
      <c r="U63" s="64">
        <v>26</v>
      </c>
      <c r="V63" s="65">
        <v>44</v>
      </c>
      <c r="W63" s="64">
        <v>4</v>
      </c>
      <c r="X63" s="64">
        <v>3</v>
      </c>
      <c r="Y63" s="65">
        <v>7</v>
      </c>
      <c r="Z63" s="64">
        <v>11</v>
      </c>
      <c r="AA63" s="64">
        <v>9</v>
      </c>
      <c r="AB63" s="65">
        <v>20</v>
      </c>
      <c r="AC63" s="64">
        <v>3</v>
      </c>
      <c r="AD63" s="64">
        <v>1</v>
      </c>
      <c r="AE63" s="65">
        <v>4</v>
      </c>
      <c r="AF63" s="64">
        <v>9</v>
      </c>
      <c r="AG63" s="64">
        <v>14</v>
      </c>
      <c r="AH63" s="65">
        <v>23</v>
      </c>
      <c r="AI63" s="64">
        <v>57</v>
      </c>
      <c r="AJ63" s="64">
        <v>78</v>
      </c>
      <c r="AK63" s="65">
        <v>135</v>
      </c>
      <c r="AL63" s="64">
        <v>3</v>
      </c>
      <c r="AM63" s="64">
        <v>4</v>
      </c>
      <c r="AN63" s="65">
        <v>7</v>
      </c>
      <c r="AO63" s="64">
        <v>2</v>
      </c>
      <c r="AP63" s="64">
        <v>5</v>
      </c>
      <c r="AQ63" s="65">
        <v>7</v>
      </c>
    </row>
    <row r="64" spans="1:43" ht="12.75" x14ac:dyDescent="0.2">
      <c r="A64" s="63">
        <v>1951</v>
      </c>
      <c r="B64" s="64">
        <v>172</v>
      </c>
      <c r="C64" s="64">
        <v>196</v>
      </c>
      <c r="D64" s="65">
        <v>368</v>
      </c>
      <c r="E64" s="64">
        <v>30</v>
      </c>
      <c r="F64" s="64">
        <v>31</v>
      </c>
      <c r="G64" s="65">
        <v>61</v>
      </c>
      <c r="H64" s="64">
        <v>17</v>
      </c>
      <c r="I64" s="64">
        <v>13</v>
      </c>
      <c r="J64" s="65">
        <v>30</v>
      </c>
      <c r="K64" s="64">
        <v>3</v>
      </c>
      <c r="L64" s="64">
        <v>3</v>
      </c>
      <c r="M64" s="65">
        <v>6</v>
      </c>
      <c r="N64" s="64">
        <v>6</v>
      </c>
      <c r="O64" s="64">
        <v>2</v>
      </c>
      <c r="P64" s="65">
        <v>8</v>
      </c>
      <c r="Q64" s="64">
        <v>5</v>
      </c>
      <c r="R64" s="64">
        <v>8</v>
      </c>
      <c r="S64" s="65">
        <v>13</v>
      </c>
      <c r="T64" s="64">
        <v>28</v>
      </c>
      <c r="U64" s="64">
        <v>25</v>
      </c>
      <c r="V64" s="65">
        <v>53</v>
      </c>
      <c r="W64" s="64">
        <v>3</v>
      </c>
      <c r="X64" s="64">
        <v>3</v>
      </c>
      <c r="Y64" s="65">
        <v>6</v>
      </c>
      <c r="Z64" s="64">
        <v>10</v>
      </c>
      <c r="AA64" s="64">
        <v>11</v>
      </c>
      <c r="AB64" s="65">
        <v>21</v>
      </c>
      <c r="AC64" s="64">
        <v>5</v>
      </c>
      <c r="AD64" s="64">
        <v>1</v>
      </c>
      <c r="AE64" s="65">
        <v>6</v>
      </c>
      <c r="AF64" s="64">
        <v>7</v>
      </c>
      <c r="AG64" s="64">
        <v>13</v>
      </c>
      <c r="AH64" s="65">
        <v>20</v>
      </c>
      <c r="AI64" s="64">
        <v>54</v>
      </c>
      <c r="AJ64" s="64">
        <v>76</v>
      </c>
      <c r="AK64" s="65">
        <v>130</v>
      </c>
      <c r="AL64" s="64">
        <v>1</v>
      </c>
      <c r="AM64" s="64">
        <v>4</v>
      </c>
      <c r="AN64" s="65">
        <v>5</v>
      </c>
      <c r="AO64" s="64">
        <v>3</v>
      </c>
      <c r="AP64" s="64">
        <v>6</v>
      </c>
      <c r="AQ64" s="65">
        <v>9</v>
      </c>
    </row>
    <row r="65" spans="1:43" ht="12.75" x14ac:dyDescent="0.2">
      <c r="A65" s="63">
        <v>1950</v>
      </c>
      <c r="B65" s="64">
        <v>197</v>
      </c>
      <c r="C65" s="64">
        <v>178</v>
      </c>
      <c r="D65" s="65">
        <v>375</v>
      </c>
      <c r="E65" s="64">
        <v>33</v>
      </c>
      <c r="F65" s="64">
        <v>34</v>
      </c>
      <c r="G65" s="65">
        <v>67</v>
      </c>
      <c r="H65" s="64">
        <v>15</v>
      </c>
      <c r="I65" s="64">
        <v>19</v>
      </c>
      <c r="J65" s="65">
        <v>34</v>
      </c>
      <c r="K65" s="64">
        <v>4</v>
      </c>
      <c r="L65" s="64">
        <v>9</v>
      </c>
      <c r="M65" s="65">
        <v>13</v>
      </c>
      <c r="N65" s="64">
        <v>6</v>
      </c>
      <c r="O65" s="64">
        <v>4</v>
      </c>
      <c r="P65" s="65">
        <v>10</v>
      </c>
      <c r="Q65" s="64">
        <v>5</v>
      </c>
      <c r="R65" s="64">
        <v>2</v>
      </c>
      <c r="S65" s="65">
        <v>7</v>
      </c>
      <c r="T65" s="64">
        <v>18</v>
      </c>
      <c r="U65" s="64">
        <v>20</v>
      </c>
      <c r="V65" s="65">
        <v>38</v>
      </c>
      <c r="W65" s="64">
        <v>3</v>
      </c>
      <c r="X65" s="64">
        <v>4</v>
      </c>
      <c r="Y65" s="65">
        <v>7</v>
      </c>
      <c r="Z65" s="64">
        <v>8</v>
      </c>
      <c r="AA65" s="64">
        <v>7</v>
      </c>
      <c r="AB65" s="65">
        <v>15</v>
      </c>
      <c r="AC65" s="64">
        <v>2</v>
      </c>
      <c r="AD65" s="64">
        <v>1</v>
      </c>
      <c r="AE65" s="65">
        <v>3</v>
      </c>
      <c r="AF65" s="64">
        <v>10</v>
      </c>
      <c r="AG65" s="64">
        <v>8</v>
      </c>
      <c r="AH65" s="65">
        <v>18</v>
      </c>
      <c r="AI65" s="64">
        <v>84</v>
      </c>
      <c r="AJ65" s="64">
        <v>60</v>
      </c>
      <c r="AK65" s="65">
        <v>144</v>
      </c>
      <c r="AL65" s="64">
        <v>5</v>
      </c>
      <c r="AM65" s="64">
        <v>4</v>
      </c>
      <c r="AN65" s="65">
        <v>9</v>
      </c>
      <c r="AO65" s="64">
        <v>4</v>
      </c>
      <c r="AP65" s="64">
        <v>6</v>
      </c>
      <c r="AQ65" s="65">
        <v>10</v>
      </c>
    </row>
    <row r="66" spans="1:43" ht="12.75" x14ac:dyDescent="0.2">
      <c r="A66" s="63">
        <v>1949</v>
      </c>
      <c r="B66" s="64">
        <v>198</v>
      </c>
      <c r="C66" s="64">
        <v>193</v>
      </c>
      <c r="D66" s="65">
        <v>391</v>
      </c>
      <c r="E66" s="64">
        <v>34</v>
      </c>
      <c r="F66" s="64">
        <v>36</v>
      </c>
      <c r="G66" s="65">
        <v>70</v>
      </c>
      <c r="H66" s="64">
        <v>13</v>
      </c>
      <c r="I66" s="64">
        <v>17</v>
      </c>
      <c r="J66" s="65">
        <v>30</v>
      </c>
      <c r="K66" s="64">
        <v>7</v>
      </c>
      <c r="L66" s="64">
        <v>6</v>
      </c>
      <c r="M66" s="65">
        <v>13</v>
      </c>
      <c r="N66" s="64">
        <v>4</v>
      </c>
      <c r="O66" s="64">
        <v>4</v>
      </c>
      <c r="P66" s="65">
        <v>8</v>
      </c>
      <c r="Q66" s="64">
        <v>6</v>
      </c>
      <c r="R66" s="64">
        <v>3</v>
      </c>
      <c r="S66" s="65">
        <v>9</v>
      </c>
      <c r="T66" s="64">
        <v>28</v>
      </c>
      <c r="U66" s="64">
        <v>17</v>
      </c>
      <c r="V66" s="65">
        <v>45</v>
      </c>
      <c r="W66" s="64">
        <v>4</v>
      </c>
      <c r="X66" s="64">
        <v>1</v>
      </c>
      <c r="Y66" s="65">
        <v>5</v>
      </c>
      <c r="Z66" s="64">
        <v>5</v>
      </c>
      <c r="AA66" s="64">
        <v>11</v>
      </c>
      <c r="AB66" s="65">
        <v>16</v>
      </c>
      <c r="AC66" s="64">
        <v>3</v>
      </c>
      <c r="AD66" s="64">
        <v>2</v>
      </c>
      <c r="AE66" s="65">
        <v>5</v>
      </c>
      <c r="AF66" s="64">
        <v>15</v>
      </c>
      <c r="AG66" s="64">
        <v>12</v>
      </c>
      <c r="AH66" s="65">
        <v>27</v>
      </c>
      <c r="AI66" s="64">
        <v>61</v>
      </c>
      <c r="AJ66" s="64">
        <v>74</v>
      </c>
      <c r="AK66" s="65">
        <v>135</v>
      </c>
      <c r="AL66" s="64">
        <v>6</v>
      </c>
      <c r="AM66" s="64">
        <v>3</v>
      </c>
      <c r="AN66" s="65">
        <v>9</v>
      </c>
      <c r="AO66" s="64">
        <v>12</v>
      </c>
      <c r="AP66" s="64">
        <v>7</v>
      </c>
      <c r="AQ66" s="65">
        <v>19</v>
      </c>
    </row>
    <row r="67" spans="1:43" ht="12.75" x14ac:dyDescent="0.2">
      <c r="A67" s="63">
        <v>1948</v>
      </c>
      <c r="B67" s="64">
        <v>216</v>
      </c>
      <c r="C67" s="64">
        <v>194</v>
      </c>
      <c r="D67" s="65">
        <v>410</v>
      </c>
      <c r="E67" s="64">
        <v>42</v>
      </c>
      <c r="F67" s="64">
        <v>36</v>
      </c>
      <c r="G67" s="65">
        <v>78</v>
      </c>
      <c r="H67" s="64">
        <v>19</v>
      </c>
      <c r="I67" s="64">
        <v>10</v>
      </c>
      <c r="J67" s="65">
        <v>29</v>
      </c>
      <c r="K67" s="64">
        <v>5</v>
      </c>
      <c r="L67" s="64">
        <v>7</v>
      </c>
      <c r="M67" s="65">
        <v>12</v>
      </c>
      <c r="N67" s="64">
        <v>5</v>
      </c>
      <c r="O67" s="64">
        <v>2</v>
      </c>
      <c r="P67" s="65">
        <v>7</v>
      </c>
      <c r="Q67" s="64">
        <v>6</v>
      </c>
      <c r="R67" s="64">
        <v>6</v>
      </c>
      <c r="S67" s="65">
        <v>12</v>
      </c>
      <c r="T67" s="64">
        <v>24</v>
      </c>
      <c r="U67" s="64">
        <v>20</v>
      </c>
      <c r="V67" s="65">
        <v>44</v>
      </c>
      <c r="W67" s="64">
        <v>3</v>
      </c>
      <c r="X67" s="64">
        <v>3</v>
      </c>
      <c r="Y67" s="65">
        <v>6</v>
      </c>
      <c r="Z67" s="64">
        <v>11</v>
      </c>
      <c r="AA67" s="64">
        <v>3</v>
      </c>
      <c r="AB67" s="65">
        <v>14</v>
      </c>
      <c r="AC67" s="64">
        <v>1</v>
      </c>
      <c r="AD67" s="64">
        <v>2</v>
      </c>
      <c r="AE67" s="65">
        <v>3</v>
      </c>
      <c r="AF67" s="64">
        <v>13</v>
      </c>
      <c r="AG67" s="64">
        <v>13</v>
      </c>
      <c r="AH67" s="65">
        <v>26</v>
      </c>
      <c r="AI67" s="64">
        <v>74</v>
      </c>
      <c r="AJ67" s="64">
        <v>85</v>
      </c>
      <c r="AK67" s="65">
        <v>159</v>
      </c>
      <c r="AL67" s="64">
        <v>7</v>
      </c>
      <c r="AM67" s="64">
        <v>4</v>
      </c>
      <c r="AN67" s="65">
        <v>11</v>
      </c>
      <c r="AO67" s="64">
        <v>6</v>
      </c>
      <c r="AP67" s="64">
        <v>3</v>
      </c>
      <c r="AQ67" s="65">
        <v>9</v>
      </c>
    </row>
    <row r="68" spans="1:43" ht="12.75" x14ac:dyDescent="0.2">
      <c r="A68" s="63">
        <v>1947</v>
      </c>
      <c r="B68" s="64">
        <v>204</v>
      </c>
      <c r="C68" s="64">
        <v>207</v>
      </c>
      <c r="D68" s="65">
        <v>411</v>
      </c>
      <c r="E68" s="64">
        <v>40</v>
      </c>
      <c r="F68" s="64">
        <v>47</v>
      </c>
      <c r="G68" s="65">
        <v>87</v>
      </c>
      <c r="H68" s="64">
        <v>15</v>
      </c>
      <c r="I68" s="64">
        <v>14</v>
      </c>
      <c r="J68" s="65">
        <v>29</v>
      </c>
      <c r="K68" s="64">
        <v>5</v>
      </c>
      <c r="L68" s="64">
        <v>5</v>
      </c>
      <c r="M68" s="65">
        <v>10</v>
      </c>
      <c r="N68" s="64">
        <v>4</v>
      </c>
      <c r="O68" s="64">
        <v>2</v>
      </c>
      <c r="P68" s="65">
        <v>6</v>
      </c>
      <c r="Q68" s="64">
        <v>2</v>
      </c>
      <c r="R68" s="64">
        <v>6</v>
      </c>
      <c r="S68" s="65">
        <v>8</v>
      </c>
      <c r="T68" s="64">
        <v>25</v>
      </c>
      <c r="U68" s="64">
        <v>24</v>
      </c>
      <c r="V68" s="65">
        <v>49</v>
      </c>
      <c r="W68" s="64">
        <v>2</v>
      </c>
      <c r="X68" s="64">
        <v>3</v>
      </c>
      <c r="Y68" s="65">
        <v>5</v>
      </c>
      <c r="Z68" s="64">
        <v>9</v>
      </c>
      <c r="AA68" s="64">
        <v>10</v>
      </c>
      <c r="AB68" s="65">
        <v>19</v>
      </c>
      <c r="AC68" s="64">
        <v>0</v>
      </c>
      <c r="AD68" s="64">
        <v>2</v>
      </c>
      <c r="AE68" s="65">
        <v>2</v>
      </c>
      <c r="AF68" s="64">
        <v>14</v>
      </c>
      <c r="AG68" s="64">
        <v>8</v>
      </c>
      <c r="AH68" s="65">
        <v>22</v>
      </c>
      <c r="AI68" s="64">
        <v>78</v>
      </c>
      <c r="AJ68" s="64">
        <v>79</v>
      </c>
      <c r="AK68" s="65">
        <v>157</v>
      </c>
      <c r="AL68" s="64">
        <v>2</v>
      </c>
      <c r="AM68" s="64">
        <v>5</v>
      </c>
      <c r="AN68" s="65">
        <v>7</v>
      </c>
      <c r="AO68" s="64">
        <v>8</v>
      </c>
      <c r="AP68" s="64">
        <v>2</v>
      </c>
      <c r="AQ68" s="65">
        <v>10</v>
      </c>
    </row>
    <row r="69" spans="1:43" ht="12.75" x14ac:dyDescent="0.2">
      <c r="A69" s="63">
        <v>1946</v>
      </c>
      <c r="B69" s="64">
        <v>212</v>
      </c>
      <c r="C69" s="64">
        <v>202</v>
      </c>
      <c r="D69" s="65">
        <v>414</v>
      </c>
      <c r="E69" s="64">
        <v>39</v>
      </c>
      <c r="F69" s="64">
        <v>41</v>
      </c>
      <c r="G69" s="65">
        <v>80</v>
      </c>
      <c r="H69" s="64">
        <v>17</v>
      </c>
      <c r="I69" s="64">
        <v>15</v>
      </c>
      <c r="J69" s="65">
        <v>32</v>
      </c>
      <c r="K69" s="64">
        <v>4</v>
      </c>
      <c r="L69" s="64">
        <v>3</v>
      </c>
      <c r="M69" s="65">
        <v>7</v>
      </c>
      <c r="N69" s="64">
        <v>4</v>
      </c>
      <c r="O69" s="64">
        <v>3</v>
      </c>
      <c r="P69" s="65">
        <v>7</v>
      </c>
      <c r="Q69" s="64">
        <v>3</v>
      </c>
      <c r="R69" s="64">
        <v>2</v>
      </c>
      <c r="S69" s="65">
        <v>5</v>
      </c>
      <c r="T69" s="64">
        <v>21</v>
      </c>
      <c r="U69" s="64">
        <v>16</v>
      </c>
      <c r="V69" s="65">
        <v>37</v>
      </c>
      <c r="W69" s="64">
        <v>3</v>
      </c>
      <c r="X69" s="64">
        <v>2</v>
      </c>
      <c r="Y69" s="65">
        <v>5</v>
      </c>
      <c r="Z69" s="64">
        <v>8</v>
      </c>
      <c r="AA69" s="64">
        <v>4</v>
      </c>
      <c r="AB69" s="65">
        <v>12</v>
      </c>
      <c r="AC69" s="64">
        <v>3</v>
      </c>
      <c r="AD69" s="64">
        <v>2</v>
      </c>
      <c r="AE69" s="65">
        <v>5</v>
      </c>
      <c r="AF69" s="64">
        <v>15</v>
      </c>
      <c r="AG69" s="64">
        <v>17</v>
      </c>
      <c r="AH69" s="65">
        <v>32</v>
      </c>
      <c r="AI69" s="64">
        <v>86</v>
      </c>
      <c r="AJ69" s="64">
        <v>89</v>
      </c>
      <c r="AK69" s="65">
        <v>175</v>
      </c>
      <c r="AL69" s="64">
        <v>5</v>
      </c>
      <c r="AM69" s="64">
        <v>3</v>
      </c>
      <c r="AN69" s="65">
        <v>8</v>
      </c>
      <c r="AO69" s="64">
        <v>4</v>
      </c>
      <c r="AP69" s="64">
        <v>5</v>
      </c>
      <c r="AQ69" s="65">
        <v>9</v>
      </c>
    </row>
    <row r="70" spans="1:43" ht="12.75" x14ac:dyDescent="0.2">
      <c r="A70" s="63">
        <v>1945</v>
      </c>
      <c r="B70" s="64">
        <v>148</v>
      </c>
      <c r="C70" s="64">
        <v>158</v>
      </c>
      <c r="D70" s="65">
        <v>306</v>
      </c>
      <c r="E70" s="64">
        <v>31</v>
      </c>
      <c r="F70" s="64">
        <v>28</v>
      </c>
      <c r="G70" s="65">
        <v>59</v>
      </c>
      <c r="H70" s="64">
        <v>13</v>
      </c>
      <c r="I70" s="64">
        <v>7</v>
      </c>
      <c r="J70" s="65">
        <v>20</v>
      </c>
      <c r="K70" s="64">
        <v>4</v>
      </c>
      <c r="L70" s="64">
        <v>5</v>
      </c>
      <c r="M70" s="65">
        <v>9</v>
      </c>
      <c r="N70" s="64">
        <v>4</v>
      </c>
      <c r="O70" s="64">
        <v>2</v>
      </c>
      <c r="P70" s="65">
        <v>6</v>
      </c>
      <c r="Q70" s="64">
        <v>5</v>
      </c>
      <c r="R70" s="64">
        <v>6</v>
      </c>
      <c r="S70" s="65">
        <v>11</v>
      </c>
      <c r="T70" s="64">
        <v>19</v>
      </c>
      <c r="U70" s="64">
        <v>23</v>
      </c>
      <c r="V70" s="65">
        <v>42</v>
      </c>
      <c r="W70" s="64">
        <v>2</v>
      </c>
      <c r="X70" s="64">
        <v>2</v>
      </c>
      <c r="Y70" s="65">
        <v>4</v>
      </c>
      <c r="Z70" s="64">
        <v>4</v>
      </c>
      <c r="AA70" s="64">
        <v>3</v>
      </c>
      <c r="AB70" s="65">
        <v>7</v>
      </c>
      <c r="AC70" s="64">
        <v>1</v>
      </c>
      <c r="AD70" s="64">
        <v>1</v>
      </c>
      <c r="AE70" s="65">
        <v>2</v>
      </c>
      <c r="AF70" s="64">
        <v>9</v>
      </c>
      <c r="AG70" s="64">
        <v>6</v>
      </c>
      <c r="AH70" s="65">
        <v>15</v>
      </c>
      <c r="AI70" s="64">
        <v>51</v>
      </c>
      <c r="AJ70" s="64">
        <v>64</v>
      </c>
      <c r="AK70" s="65">
        <v>115</v>
      </c>
      <c r="AL70" s="64">
        <v>0</v>
      </c>
      <c r="AM70" s="64">
        <v>5</v>
      </c>
      <c r="AN70" s="65">
        <v>5</v>
      </c>
      <c r="AO70" s="64">
        <v>5</v>
      </c>
      <c r="AP70" s="64">
        <v>6</v>
      </c>
      <c r="AQ70" s="65">
        <v>11</v>
      </c>
    </row>
    <row r="71" spans="1:43" ht="12.75" x14ac:dyDescent="0.2">
      <c r="A71" s="63">
        <v>1944</v>
      </c>
      <c r="B71" s="64">
        <v>163</v>
      </c>
      <c r="C71" s="64">
        <v>157</v>
      </c>
      <c r="D71" s="65">
        <v>320</v>
      </c>
      <c r="E71" s="64">
        <v>36</v>
      </c>
      <c r="F71" s="64">
        <v>37</v>
      </c>
      <c r="G71" s="65">
        <v>73</v>
      </c>
      <c r="H71" s="64">
        <v>12</v>
      </c>
      <c r="I71" s="64">
        <v>11</v>
      </c>
      <c r="J71" s="65">
        <v>23</v>
      </c>
      <c r="K71" s="64">
        <v>4</v>
      </c>
      <c r="L71" s="64">
        <v>4</v>
      </c>
      <c r="M71" s="65">
        <v>8</v>
      </c>
      <c r="N71" s="64">
        <v>2</v>
      </c>
      <c r="O71" s="64">
        <v>1</v>
      </c>
      <c r="P71" s="65">
        <v>3</v>
      </c>
      <c r="Q71" s="64">
        <v>4</v>
      </c>
      <c r="R71" s="64">
        <v>6</v>
      </c>
      <c r="S71" s="65">
        <v>10</v>
      </c>
      <c r="T71" s="64">
        <v>19</v>
      </c>
      <c r="U71" s="64">
        <v>17</v>
      </c>
      <c r="V71" s="65">
        <v>36</v>
      </c>
      <c r="W71" s="64">
        <v>2</v>
      </c>
      <c r="X71" s="64">
        <v>1</v>
      </c>
      <c r="Y71" s="65">
        <v>3</v>
      </c>
      <c r="Z71" s="64">
        <v>6</v>
      </c>
      <c r="AA71" s="64">
        <v>5</v>
      </c>
      <c r="AB71" s="65">
        <v>11</v>
      </c>
      <c r="AC71" s="64">
        <v>2</v>
      </c>
      <c r="AD71" s="64">
        <v>1</v>
      </c>
      <c r="AE71" s="65">
        <v>3</v>
      </c>
      <c r="AF71" s="64">
        <v>11</v>
      </c>
      <c r="AG71" s="64">
        <v>12</v>
      </c>
      <c r="AH71" s="65">
        <v>23</v>
      </c>
      <c r="AI71" s="64">
        <v>59</v>
      </c>
      <c r="AJ71" s="64">
        <v>58</v>
      </c>
      <c r="AK71" s="65">
        <v>117</v>
      </c>
      <c r="AL71" s="64">
        <v>4</v>
      </c>
      <c r="AM71" s="64">
        <v>2</v>
      </c>
      <c r="AN71" s="65">
        <v>6</v>
      </c>
      <c r="AO71" s="64">
        <v>2</v>
      </c>
      <c r="AP71" s="64">
        <v>2</v>
      </c>
      <c r="AQ71" s="65">
        <v>4</v>
      </c>
    </row>
    <row r="72" spans="1:43" ht="12.75" x14ac:dyDescent="0.2">
      <c r="A72" s="63">
        <v>1943</v>
      </c>
      <c r="B72" s="64">
        <v>144</v>
      </c>
      <c r="C72" s="64">
        <v>142</v>
      </c>
      <c r="D72" s="65">
        <v>286</v>
      </c>
      <c r="E72" s="64">
        <v>27</v>
      </c>
      <c r="F72" s="64">
        <v>28</v>
      </c>
      <c r="G72" s="65">
        <v>55</v>
      </c>
      <c r="H72" s="64">
        <v>9</v>
      </c>
      <c r="I72" s="64">
        <v>5</v>
      </c>
      <c r="J72" s="65">
        <v>14</v>
      </c>
      <c r="K72" s="64">
        <v>5</v>
      </c>
      <c r="L72" s="64">
        <v>3</v>
      </c>
      <c r="M72" s="65">
        <v>8</v>
      </c>
      <c r="N72" s="64">
        <v>1</v>
      </c>
      <c r="O72" s="64">
        <v>1</v>
      </c>
      <c r="P72" s="65">
        <v>2</v>
      </c>
      <c r="Q72" s="64">
        <v>3</v>
      </c>
      <c r="R72" s="64">
        <v>2</v>
      </c>
      <c r="S72" s="65">
        <v>5</v>
      </c>
      <c r="T72" s="64">
        <v>17</v>
      </c>
      <c r="U72" s="64">
        <v>17</v>
      </c>
      <c r="V72" s="65">
        <v>34</v>
      </c>
      <c r="W72" s="64">
        <v>1</v>
      </c>
      <c r="X72" s="64">
        <v>1</v>
      </c>
      <c r="Y72" s="65">
        <v>2</v>
      </c>
      <c r="Z72" s="64">
        <v>2</v>
      </c>
      <c r="AA72" s="64">
        <v>5</v>
      </c>
      <c r="AB72" s="65">
        <v>7</v>
      </c>
      <c r="AC72" s="64">
        <v>0</v>
      </c>
      <c r="AD72" s="64">
        <v>4</v>
      </c>
      <c r="AE72" s="65">
        <v>4</v>
      </c>
      <c r="AF72" s="64">
        <v>9</v>
      </c>
      <c r="AG72" s="64">
        <v>15</v>
      </c>
      <c r="AH72" s="65">
        <v>24</v>
      </c>
      <c r="AI72" s="64">
        <v>61</v>
      </c>
      <c r="AJ72" s="64">
        <v>57</v>
      </c>
      <c r="AK72" s="65">
        <v>118</v>
      </c>
      <c r="AL72" s="64">
        <v>4</v>
      </c>
      <c r="AM72" s="64">
        <v>0</v>
      </c>
      <c r="AN72" s="65">
        <v>4</v>
      </c>
      <c r="AO72" s="64">
        <v>5</v>
      </c>
      <c r="AP72" s="64">
        <v>4</v>
      </c>
      <c r="AQ72" s="65">
        <v>9</v>
      </c>
    </row>
    <row r="73" spans="1:43" ht="12.75" x14ac:dyDescent="0.2">
      <c r="A73" s="63">
        <v>1942</v>
      </c>
      <c r="B73" s="64">
        <v>126</v>
      </c>
      <c r="C73" s="64">
        <v>128</v>
      </c>
      <c r="D73" s="65">
        <v>254</v>
      </c>
      <c r="E73" s="64">
        <v>27</v>
      </c>
      <c r="F73" s="64">
        <v>24</v>
      </c>
      <c r="G73" s="65">
        <v>51</v>
      </c>
      <c r="H73" s="64">
        <v>10</v>
      </c>
      <c r="I73" s="64">
        <v>13</v>
      </c>
      <c r="J73" s="65">
        <v>23</v>
      </c>
      <c r="K73" s="64">
        <v>1</v>
      </c>
      <c r="L73" s="64">
        <v>2</v>
      </c>
      <c r="M73" s="65">
        <v>3</v>
      </c>
      <c r="N73" s="64">
        <v>1</v>
      </c>
      <c r="O73" s="64">
        <v>0</v>
      </c>
      <c r="P73" s="65">
        <v>1</v>
      </c>
      <c r="Q73" s="64">
        <v>3</v>
      </c>
      <c r="R73" s="64">
        <v>1</v>
      </c>
      <c r="S73" s="65">
        <v>4</v>
      </c>
      <c r="T73" s="64">
        <v>14</v>
      </c>
      <c r="U73" s="64">
        <v>17</v>
      </c>
      <c r="V73" s="65">
        <v>31</v>
      </c>
      <c r="W73" s="64">
        <v>3</v>
      </c>
      <c r="X73" s="64">
        <v>1</v>
      </c>
      <c r="Y73" s="65">
        <v>4</v>
      </c>
      <c r="Z73" s="64">
        <v>2</v>
      </c>
      <c r="AA73" s="64">
        <v>4</v>
      </c>
      <c r="AB73" s="65">
        <v>6</v>
      </c>
      <c r="AC73" s="64">
        <v>5</v>
      </c>
      <c r="AD73" s="64">
        <v>1</v>
      </c>
      <c r="AE73" s="65">
        <v>6</v>
      </c>
      <c r="AF73" s="64">
        <v>11</v>
      </c>
      <c r="AG73" s="64">
        <v>8</v>
      </c>
      <c r="AH73" s="65">
        <v>19</v>
      </c>
      <c r="AI73" s="64">
        <v>41</v>
      </c>
      <c r="AJ73" s="64">
        <v>48</v>
      </c>
      <c r="AK73" s="65">
        <v>89</v>
      </c>
      <c r="AL73" s="64">
        <v>3</v>
      </c>
      <c r="AM73" s="64">
        <v>4</v>
      </c>
      <c r="AN73" s="65">
        <v>7</v>
      </c>
      <c r="AO73" s="64">
        <v>5</v>
      </c>
      <c r="AP73" s="64">
        <v>5</v>
      </c>
      <c r="AQ73" s="65">
        <v>10</v>
      </c>
    </row>
    <row r="74" spans="1:43" ht="12.75" x14ac:dyDescent="0.2">
      <c r="A74" s="63">
        <v>1941</v>
      </c>
      <c r="B74" s="64">
        <v>131</v>
      </c>
      <c r="C74" s="64">
        <v>136</v>
      </c>
      <c r="D74" s="65">
        <v>267</v>
      </c>
      <c r="E74" s="64">
        <v>28</v>
      </c>
      <c r="F74" s="64">
        <v>25</v>
      </c>
      <c r="G74" s="65">
        <v>53</v>
      </c>
      <c r="H74" s="64">
        <v>7</v>
      </c>
      <c r="I74" s="64">
        <v>7</v>
      </c>
      <c r="J74" s="65">
        <v>14</v>
      </c>
      <c r="K74" s="64">
        <v>4</v>
      </c>
      <c r="L74" s="64">
        <v>2</v>
      </c>
      <c r="M74" s="65">
        <v>6</v>
      </c>
      <c r="N74" s="64">
        <v>2</v>
      </c>
      <c r="O74" s="64">
        <v>2</v>
      </c>
      <c r="P74" s="65">
        <v>4</v>
      </c>
      <c r="Q74" s="64">
        <v>3</v>
      </c>
      <c r="R74" s="64">
        <v>0</v>
      </c>
      <c r="S74" s="65">
        <v>3</v>
      </c>
      <c r="T74" s="64">
        <v>18</v>
      </c>
      <c r="U74" s="64">
        <v>10</v>
      </c>
      <c r="V74" s="65">
        <v>28</v>
      </c>
      <c r="W74" s="64">
        <v>2</v>
      </c>
      <c r="X74" s="64">
        <v>0</v>
      </c>
      <c r="Y74" s="65">
        <v>2</v>
      </c>
      <c r="Z74" s="64">
        <v>4</v>
      </c>
      <c r="AA74" s="64">
        <v>5</v>
      </c>
      <c r="AB74" s="65">
        <v>9</v>
      </c>
      <c r="AC74" s="64">
        <v>0</v>
      </c>
      <c r="AD74" s="64">
        <v>2</v>
      </c>
      <c r="AE74" s="65">
        <v>2</v>
      </c>
      <c r="AF74" s="64">
        <v>9</v>
      </c>
      <c r="AG74" s="64">
        <v>11</v>
      </c>
      <c r="AH74" s="65">
        <v>20</v>
      </c>
      <c r="AI74" s="64">
        <v>53</v>
      </c>
      <c r="AJ74" s="64">
        <v>68</v>
      </c>
      <c r="AK74" s="65">
        <v>121</v>
      </c>
      <c r="AL74" s="64">
        <v>0</v>
      </c>
      <c r="AM74" s="64">
        <v>2</v>
      </c>
      <c r="AN74" s="65">
        <v>2</v>
      </c>
      <c r="AO74" s="64">
        <v>1</v>
      </c>
      <c r="AP74" s="64">
        <v>2</v>
      </c>
      <c r="AQ74" s="65">
        <v>3</v>
      </c>
    </row>
    <row r="75" spans="1:43" ht="12.75" x14ac:dyDescent="0.2">
      <c r="A75" s="63">
        <v>1940</v>
      </c>
      <c r="B75" s="64">
        <v>118</v>
      </c>
      <c r="C75" s="64">
        <v>105</v>
      </c>
      <c r="D75" s="65">
        <v>223</v>
      </c>
      <c r="E75" s="64">
        <v>24</v>
      </c>
      <c r="F75" s="64">
        <v>25</v>
      </c>
      <c r="G75" s="65">
        <v>49</v>
      </c>
      <c r="H75" s="64">
        <v>15</v>
      </c>
      <c r="I75" s="64">
        <v>8</v>
      </c>
      <c r="J75" s="65">
        <v>23</v>
      </c>
      <c r="K75" s="64">
        <v>3</v>
      </c>
      <c r="L75" s="64">
        <v>2</v>
      </c>
      <c r="M75" s="65">
        <v>5</v>
      </c>
      <c r="N75" s="64">
        <v>2</v>
      </c>
      <c r="O75" s="64">
        <v>2</v>
      </c>
      <c r="P75" s="65">
        <v>4</v>
      </c>
      <c r="Q75" s="64">
        <v>4</v>
      </c>
      <c r="R75" s="64">
        <v>0</v>
      </c>
      <c r="S75" s="65">
        <v>4</v>
      </c>
      <c r="T75" s="64">
        <v>9</v>
      </c>
      <c r="U75" s="64">
        <v>16</v>
      </c>
      <c r="V75" s="65">
        <v>25</v>
      </c>
      <c r="W75" s="64">
        <v>1</v>
      </c>
      <c r="X75" s="64">
        <v>3</v>
      </c>
      <c r="Y75" s="65">
        <v>4</v>
      </c>
      <c r="Z75" s="64">
        <v>6</v>
      </c>
      <c r="AA75" s="64">
        <v>2</v>
      </c>
      <c r="AB75" s="65">
        <v>8</v>
      </c>
      <c r="AC75" s="64">
        <v>2</v>
      </c>
      <c r="AD75" s="64">
        <v>2</v>
      </c>
      <c r="AE75" s="65">
        <v>4</v>
      </c>
      <c r="AF75" s="64">
        <v>13</v>
      </c>
      <c r="AG75" s="64">
        <v>4</v>
      </c>
      <c r="AH75" s="65">
        <v>17</v>
      </c>
      <c r="AI75" s="64">
        <v>33</v>
      </c>
      <c r="AJ75" s="64">
        <v>39</v>
      </c>
      <c r="AK75" s="65">
        <v>72</v>
      </c>
      <c r="AL75" s="64">
        <v>2</v>
      </c>
      <c r="AM75" s="64">
        <v>1</v>
      </c>
      <c r="AN75" s="65">
        <v>3</v>
      </c>
      <c r="AO75" s="64">
        <v>4</v>
      </c>
      <c r="AP75" s="64">
        <v>1</v>
      </c>
      <c r="AQ75" s="65">
        <v>5</v>
      </c>
    </row>
    <row r="76" spans="1:43" ht="12.75" x14ac:dyDescent="0.2">
      <c r="A76" s="63">
        <v>1939</v>
      </c>
      <c r="B76" s="64">
        <v>130</v>
      </c>
      <c r="C76" s="64">
        <v>107</v>
      </c>
      <c r="D76" s="65">
        <v>237</v>
      </c>
      <c r="E76" s="64">
        <v>30</v>
      </c>
      <c r="F76" s="64">
        <v>25</v>
      </c>
      <c r="G76" s="65">
        <v>55</v>
      </c>
      <c r="H76" s="64">
        <v>6</v>
      </c>
      <c r="I76" s="64">
        <v>7</v>
      </c>
      <c r="J76" s="65">
        <v>13</v>
      </c>
      <c r="K76" s="64">
        <v>4</v>
      </c>
      <c r="L76" s="64">
        <v>7</v>
      </c>
      <c r="M76" s="65">
        <v>11</v>
      </c>
      <c r="N76" s="64">
        <v>0</v>
      </c>
      <c r="O76" s="64">
        <v>0</v>
      </c>
      <c r="P76" s="65">
        <v>0</v>
      </c>
      <c r="Q76" s="64">
        <v>2</v>
      </c>
      <c r="R76" s="64">
        <v>1</v>
      </c>
      <c r="S76" s="65">
        <v>3</v>
      </c>
      <c r="T76" s="64">
        <v>17</v>
      </c>
      <c r="U76" s="64">
        <v>11</v>
      </c>
      <c r="V76" s="65">
        <v>28</v>
      </c>
      <c r="W76" s="64">
        <v>1</v>
      </c>
      <c r="X76" s="64">
        <v>2</v>
      </c>
      <c r="Y76" s="65">
        <v>3</v>
      </c>
      <c r="Z76" s="64">
        <v>4</v>
      </c>
      <c r="AA76" s="64">
        <v>2</v>
      </c>
      <c r="AB76" s="65">
        <v>6</v>
      </c>
      <c r="AC76" s="64">
        <v>0</v>
      </c>
      <c r="AD76" s="64">
        <v>0</v>
      </c>
      <c r="AE76" s="65">
        <v>0</v>
      </c>
      <c r="AF76" s="64">
        <v>8</v>
      </c>
      <c r="AG76" s="64">
        <v>7</v>
      </c>
      <c r="AH76" s="65">
        <v>15</v>
      </c>
      <c r="AI76" s="64">
        <v>52</v>
      </c>
      <c r="AJ76" s="64">
        <v>43</v>
      </c>
      <c r="AK76" s="65">
        <v>95</v>
      </c>
      <c r="AL76" s="64">
        <v>3</v>
      </c>
      <c r="AM76" s="64">
        <v>1</v>
      </c>
      <c r="AN76" s="65">
        <v>4</v>
      </c>
      <c r="AO76" s="64">
        <v>3</v>
      </c>
      <c r="AP76" s="64">
        <v>1</v>
      </c>
      <c r="AQ76" s="65">
        <v>4</v>
      </c>
    </row>
    <row r="77" spans="1:43" ht="12.75" x14ac:dyDescent="0.2">
      <c r="A77" s="63">
        <v>1938</v>
      </c>
      <c r="B77" s="64">
        <v>116</v>
      </c>
      <c r="C77" s="64">
        <v>107</v>
      </c>
      <c r="D77" s="65">
        <v>223</v>
      </c>
      <c r="E77" s="64">
        <v>20</v>
      </c>
      <c r="F77" s="64">
        <v>23</v>
      </c>
      <c r="G77" s="65">
        <v>43</v>
      </c>
      <c r="H77" s="64">
        <v>9</v>
      </c>
      <c r="I77" s="64">
        <v>9</v>
      </c>
      <c r="J77" s="65">
        <v>18</v>
      </c>
      <c r="K77" s="64">
        <v>5</v>
      </c>
      <c r="L77" s="64">
        <v>3</v>
      </c>
      <c r="M77" s="65">
        <v>8</v>
      </c>
      <c r="N77" s="64">
        <v>0</v>
      </c>
      <c r="O77" s="64">
        <v>1</v>
      </c>
      <c r="P77" s="65">
        <v>1</v>
      </c>
      <c r="Q77" s="64">
        <v>0</v>
      </c>
      <c r="R77" s="64">
        <v>1</v>
      </c>
      <c r="S77" s="65">
        <v>1</v>
      </c>
      <c r="T77" s="64">
        <v>12</v>
      </c>
      <c r="U77" s="64">
        <v>8</v>
      </c>
      <c r="V77" s="65">
        <v>20</v>
      </c>
      <c r="W77" s="64">
        <v>1</v>
      </c>
      <c r="X77" s="64">
        <v>0</v>
      </c>
      <c r="Y77" s="65">
        <v>1</v>
      </c>
      <c r="Z77" s="64">
        <v>2</v>
      </c>
      <c r="AA77" s="64">
        <v>3</v>
      </c>
      <c r="AB77" s="65">
        <v>5</v>
      </c>
      <c r="AC77" s="64">
        <v>0</v>
      </c>
      <c r="AD77" s="64">
        <v>2</v>
      </c>
      <c r="AE77" s="65">
        <v>2</v>
      </c>
      <c r="AF77" s="64">
        <v>6</v>
      </c>
      <c r="AG77" s="64">
        <v>4</v>
      </c>
      <c r="AH77" s="65">
        <v>10</v>
      </c>
      <c r="AI77" s="64">
        <v>54</v>
      </c>
      <c r="AJ77" s="64">
        <v>47</v>
      </c>
      <c r="AK77" s="65">
        <v>101</v>
      </c>
      <c r="AL77" s="64">
        <v>2</v>
      </c>
      <c r="AM77" s="64">
        <v>2</v>
      </c>
      <c r="AN77" s="65">
        <v>4</v>
      </c>
      <c r="AO77" s="64">
        <v>5</v>
      </c>
      <c r="AP77" s="64">
        <v>4</v>
      </c>
      <c r="AQ77" s="65">
        <v>9</v>
      </c>
    </row>
    <row r="78" spans="1:43" ht="12.75" x14ac:dyDescent="0.2">
      <c r="A78" s="63">
        <v>1937</v>
      </c>
      <c r="B78" s="64">
        <v>82</v>
      </c>
      <c r="C78" s="64">
        <v>118</v>
      </c>
      <c r="D78" s="65">
        <v>200</v>
      </c>
      <c r="E78" s="64">
        <v>18</v>
      </c>
      <c r="F78" s="64">
        <v>22</v>
      </c>
      <c r="G78" s="65">
        <v>40</v>
      </c>
      <c r="H78" s="64">
        <v>7</v>
      </c>
      <c r="I78" s="64">
        <v>6</v>
      </c>
      <c r="J78" s="65">
        <v>13</v>
      </c>
      <c r="K78" s="64">
        <v>5</v>
      </c>
      <c r="L78" s="64">
        <v>5</v>
      </c>
      <c r="M78" s="65">
        <v>10</v>
      </c>
      <c r="N78" s="64">
        <v>0</v>
      </c>
      <c r="O78" s="64">
        <v>1</v>
      </c>
      <c r="P78" s="65">
        <v>1</v>
      </c>
      <c r="Q78" s="64">
        <v>0</v>
      </c>
      <c r="R78" s="64">
        <v>3</v>
      </c>
      <c r="S78" s="65">
        <v>3</v>
      </c>
      <c r="T78" s="64">
        <v>10</v>
      </c>
      <c r="U78" s="64">
        <v>14</v>
      </c>
      <c r="V78" s="65">
        <v>24</v>
      </c>
      <c r="W78" s="64">
        <v>0</v>
      </c>
      <c r="X78" s="64">
        <v>0</v>
      </c>
      <c r="Y78" s="65">
        <v>0</v>
      </c>
      <c r="Z78" s="64">
        <v>2</v>
      </c>
      <c r="AA78" s="64">
        <v>7</v>
      </c>
      <c r="AB78" s="65">
        <v>9</v>
      </c>
      <c r="AC78" s="64">
        <v>0</v>
      </c>
      <c r="AD78" s="64">
        <v>2</v>
      </c>
      <c r="AE78" s="65">
        <v>2</v>
      </c>
      <c r="AF78" s="64">
        <v>4</v>
      </c>
      <c r="AG78" s="64">
        <v>0</v>
      </c>
      <c r="AH78" s="65">
        <v>4</v>
      </c>
      <c r="AI78" s="64">
        <v>35</v>
      </c>
      <c r="AJ78" s="64">
        <v>49</v>
      </c>
      <c r="AK78" s="65">
        <v>84</v>
      </c>
      <c r="AL78" s="64">
        <v>0</v>
      </c>
      <c r="AM78" s="64">
        <v>2</v>
      </c>
      <c r="AN78" s="65">
        <v>2</v>
      </c>
      <c r="AO78" s="64">
        <v>1</v>
      </c>
      <c r="AP78" s="64">
        <v>7</v>
      </c>
      <c r="AQ78" s="65">
        <v>8</v>
      </c>
    </row>
    <row r="79" spans="1:43" ht="12.75" x14ac:dyDescent="0.2">
      <c r="A79" s="63">
        <v>1936</v>
      </c>
      <c r="B79" s="64">
        <v>111</v>
      </c>
      <c r="C79" s="64">
        <v>122</v>
      </c>
      <c r="D79" s="65">
        <v>233</v>
      </c>
      <c r="E79" s="64">
        <v>24</v>
      </c>
      <c r="F79" s="64">
        <v>24</v>
      </c>
      <c r="G79" s="65">
        <v>48</v>
      </c>
      <c r="H79" s="64">
        <v>9</v>
      </c>
      <c r="I79" s="64">
        <v>8</v>
      </c>
      <c r="J79" s="65">
        <v>17</v>
      </c>
      <c r="K79" s="64">
        <v>4</v>
      </c>
      <c r="L79" s="64">
        <v>4</v>
      </c>
      <c r="M79" s="65">
        <v>8</v>
      </c>
      <c r="N79" s="64">
        <v>1</v>
      </c>
      <c r="O79" s="64">
        <v>1</v>
      </c>
      <c r="P79" s="65">
        <v>2</v>
      </c>
      <c r="Q79" s="64">
        <v>2</v>
      </c>
      <c r="R79" s="64">
        <v>1</v>
      </c>
      <c r="S79" s="65">
        <v>3</v>
      </c>
      <c r="T79" s="64">
        <v>12</v>
      </c>
      <c r="U79" s="64">
        <v>20</v>
      </c>
      <c r="V79" s="65">
        <v>32</v>
      </c>
      <c r="W79" s="64">
        <v>2</v>
      </c>
      <c r="X79" s="64">
        <v>0</v>
      </c>
      <c r="Y79" s="65">
        <v>2</v>
      </c>
      <c r="Z79" s="64">
        <v>3</v>
      </c>
      <c r="AA79" s="64">
        <v>3</v>
      </c>
      <c r="AB79" s="65">
        <v>6</v>
      </c>
      <c r="AC79" s="64">
        <v>1</v>
      </c>
      <c r="AD79" s="64">
        <v>2</v>
      </c>
      <c r="AE79" s="65">
        <v>3</v>
      </c>
      <c r="AF79" s="64">
        <v>3</v>
      </c>
      <c r="AG79" s="64">
        <v>6</v>
      </c>
      <c r="AH79" s="65">
        <v>9</v>
      </c>
      <c r="AI79" s="64">
        <v>44</v>
      </c>
      <c r="AJ79" s="64">
        <v>52</v>
      </c>
      <c r="AK79" s="65">
        <v>96</v>
      </c>
      <c r="AL79" s="64">
        <v>1</v>
      </c>
      <c r="AM79" s="64">
        <v>0</v>
      </c>
      <c r="AN79" s="65">
        <v>1</v>
      </c>
      <c r="AO79" s="64">
        <v>5</v>
      </c>
      <c r="AP79" s="64">
        <v>1</v>
      </c>
      <c r="AQ79" s="65">
        <v>6</v>
      </c>
    </row>
    <row r="80" spans="1:43" ht="12.75" x14ac:dyDescent="0.2">
      <c r="A80" s="63">
        <v>1935</v>
      </c>
      <c r="B80" s="64">
        <v>96</v>
      </c>
      <c r="C80" s="64">
        <v>122</v>
      </c>
      <c r="D80" s="65">
        <v>218</v>
      </c>
      <c r="E80" s="64">
        <v>20</v>
      </c>
      <c r="F80" s="64">
        <v>32</v>
      </c>
      <c r="G80" s="65">
        <v>52</v>
      </c>
      <c r="H80" s="64">
        <v>3</v>
      </c>
      <c r="I80" s="64">
        <v>7</v>
      </c>
      <c r="J80" s="65">
        <v>10</v>
      </c>
      <c r="K80" s="64">
        <v>3</v>
      </c>
      <c r="L80" s="64">
        <v>2</v>
      </c>
      <c r="M80" s="65">
        <v>5</v>
      </c>
      <c r="N80" s="64">
        <v>1</v>
      </c>
      <c r="O80" s="64">
        <v>0</v>
      </c>
      <c r="P80" s="65">
        <v>1</v>
      </c>
      <c r="Q80" s="64">
        <v>1</v>
      </c>
      <c r="R80" s="64">
        <v>3</v>
      </c>
      <c r="S80" s="65">
        <v>4</v>
      </c>
      <c r="T80" s="64">
        <v>16</v>
      </c>
      <c r="U80" s="64">
        <v>10</v>
      </c>
      <c r="V80" s="65">
        <v>26</v>
      </c>
      <c r="W80" s="64">
        <v>0</v>
      </c>
      <c r="X80" s="64">
        <v>1</v>
      </c>
      <c r="Y80" s="65">
        <v>1</v>
      </c>
      <c r="Z80" s="64">
        <v>4</v>
      </c>
      <c r="AA80" s="64">
        <v>5</v>
      </c>
      <c r="AB80" s="65">
        <v>9</v>
      </c>
      <c r="AC80" s="64">
        <v>2</v>
      </c>
      <c r="AD80" s="64">
        <v>3</v>
      </c>
      <c r="AE80" s="65">
        <v>5</v>
      </c>
      <c r="AF80" s="64">
        <v>5</v>
      </c>
      <c r="AG80" s="64">
        <v>7</v>
      </c>
      <c r="AH80" s="65">
        <v>12</v>
      </c>
      <c r="AI80" s="64">
        <v>38</v>
      </c>
      <c r="AJ80" s="64">
        <v>48</v>
      </c>
      <c r="AK80" s="65">
        <v>86</v>
      </c>
      <c r="AL80" s="64">
        <v>0</v>
      </c>
      <c r="AM80" s="64">
        <v>2</v>
      </c>
      <c r="AN80" s="65">
        <v>2</v>
      </c>
      <c r="AO80" s="64">
        <v>3</v>
      </c>
      <c r="AP80" s="64">
        <v>2</v>
      </c>
      <c r="AQ80" s="65">
        <v>5</v>
      </c>
    </row>
    <row r="81" spans="1:43" ht="12.75" x14ac:dyDescent="0.2">
      <c r="A81" s="63">
        <v>1934</v>
      </c>
      <c r="B81" s="64">
        <v>94</v>
      </c>
      <c r="C81" s="64">
        <v>91</v>
      </c>
      <c r="D81" s="65">
        <v>185</v>
      </c>
      <c r="E81" s="64">
        <v>19</v>
      </c>
      <c r="F81" s="64">
        <v>14</v>
      </c>
      <c r="G81" s="65">
        <v>33</v>
      </c>
      <c r="H81" s="64">
        <v>9</v>
      </c>
      <c r="I81" s="64">
        <v>9</v>
      </c>
      <c r="J81" s="65">
        <v>18</v>
      </c>
      <c r="K81" s="64">
        <v>4</v>
      </c>
      <c r="L81" s="64">
        <v>1</v>
      </c>
      <c r="M81" s="65">
        <v>5</v>
      </c>
      <c r="N81" s="64">
        <v>1</v>
      </c>
      <c r="O81" s="64">
        <v>2</v>
      </c>
      <c r="P81" s="65">
        <v>3</v>
      </c>
      <c r="Q81" s="64">
        <v>0</v>
      </c>
      <c r="R81" s="64">
        <v>0</v>
      </c>
      <c r="S81" s="65">
        <v>0</v>
      </c>
      <c r="T81" s="64">
        <v>12</v>
      </c>
      <c r="U81" s="64">
        <v>20</v>
      </c>
      <c r="V81" s="65">
        <v>32</v>
      </c>
      <c r="W81" s="64">
        <v>0</v>
      </c>
      <c r="X81" s="64">
        <v>0</v>
      </c>
      <c r="Y81" s="65">
        <v>0</v>
      </c>
      <c r="Z81" s="64">
        <v>2</v>
      </c>
      <c r="AA81" s="64">
        <v>4</v>
      </c>
      <c r="AB81" s="65">
        <v>6</v>
      </c>
      <c r="AC81" s="64">
        <v>2</v>
      </c>
      <c r="AD81" s="64">
        <v>1</v>
      </c>
      <c r="AE81" s="65">
        <v>3</v>
      </c>
      <c r="AF81" s="64">
        <v>5</v>
      </c>
      <c r="AG81" s="64">
        <v>6</v>
      </c>
      <c r="AH81" s="65">
        <v>11</v>
      </c>
      <c r="AI81" s="64">
        <v>38</v>
      </c>
      <c r="AJ81" s="64">
        <v>33</v>
      </c>
      <c r="AK81" s="65">
        <v>71</v>
      </c>
      <c r="AL81" s="64">
        <v>0</v>
      </c>
      <c r="AM81" s="64">
        <v>0</v>
      </c>
      <c r="AN81" s="65">
        <v>0</v>
      </c>
      <c r="AO81" s="64">
        <v>2</v>
      </c>
      <c r="AP81" s="64">
        <v>1</v>
      </c>
      <c r="AQ81" s="65">
        <v>3</v>
      </c>
    </row>
    <row r="82" spans="1:43" ht="12.75" x14ac:dyDescent="0.2">
      <c r="A82" s="63">
        <v>1933</v>
      </c>
      <c r="B82" s="64">
        <v>83</v>
      </c>
      <c r="C82" s="64">
        <v>98</v>
      </c>
      <c r="D82" s="65">
        <v>181</v>
      </c>
      <c r="E82" s="64">
        <v>17</v>
      </c>
      <c r="F82" s="64">
        <v>23</v>
      </c>
      <c r="G82" s="65">
        <v>40</v>
      </c>
      <c r="H82" s="64">
        <v>3</v>
      </c>
      <c r="I82" s="64">
        <v>5</v>
      </c>
      <c r="J82" s="65">
        <v>8</v>
      </c>
      <c r="K82" s="64">
        <v>2</v>
      </c>
      <c r="L82" s="64">
        <v>2</v>
      </c>
      <c r="M82" s="65">
        <v>4</v>
      </c>
      <c r="N82" s="64">
        <v>0</v>
      </c>
      <c r="O82" s="64">
        <v>1</v>
      </c>
      <c r="P82" s="65">
        <v>1</v>
      </c>
      <c r="Q82" s="64">
        <v>2</v>
      </c>
      <c r="R82" s="64">
        <v>2</v>
      </c>
      <c r="S82" s="65">
        <v>4</v>
      </c>
      <c r="T82" s="64">
        <v>11</v>
      </c>
      <c r="U82" s="64">
        <v>12</v>
      </c>
      <c r="V82" s="65">
        <v>23</v>
      </c>
      <c r="W82" s="64">
        <v>2</v>
      </c>
      <c r="X82" s="64">
        <v>0</v>
      </c>
      <c r="Y82" s="65">
        <v>2</v>
      </c>
      <c r="Z82" s="64">
        <v>2</v>
      </c>
      <c r="AA82" s="64">
        <v>0</v>
      </c>
      <c r="AB82" s="65">
        <v>2</v>
      </c>
      <c r="AC82" s="64">
        <v>1</v>
      </c>
      <c r="AD82" s="64">
        <v>2</v>
      </c>
      <c r="AE82" s="65">
        <v>3</v>
      </c>
      <c r="AF82" s="64">
        <v>8</v>
      </c>
      <c r="AG82" s="64">
        <v>11</v>
      </c>
      <c r="AH82" s="65">
        <v>19</v>
      </c>
      <c r="AI82" s="64">
        <v>30</v>
      </c>
      <c r="AJ82" s="64">
        <v>38</v>
      </c>
      <c r="AK82" s="65">
        <v>68</v>
      </c>
      <c r="AL82" s="64">
        <v>0</v>
      </c>
      <c r="AM82" s="64">
        <v>0</v>
      </c>
      <c r="AN82" s="65">
        <v>0</v>
      </c>
      <c r="AO82" s="64">
        <v>5</v>
      </c>
      <c r="AP82" s="64">
        <v>2</v>
      </c>
      <c r="AQ82" s="65">
        <v>7</v>
      </c>
    </row>
    <row r="83" spans="1:43" ht="12.75" x14ac:dyDescent="0.2">
      <c r="A83" s="63">
        <v>1932</v>
      </c>
      <c r="B83" s="64">
        <v>70</v>
      </c>
      <c r="C83" s="64">
        <v>92</v>
      </c>
      <c r="D83" s="65">
        <v>162</v>
      </c>
      <c r="E83" s="64">
        <v>15</v>
      </c>
      <c r="F83" s="64">
        <v>20</v>
      </c>
      <c r="G83" s="65">
        <v>35</v>
      </c>
      <c r="H83" s="64">
        <v>4</v>
      </c>
      <c r="I83" s="64">
        <v>7</v>
      </c>
      <c r="J83" s="65">
        <v>11</v>
      </c>
      <c r="K83" s="64">
        <v>0</v>
      </c>
      <c r="L83" s="64">
        <v>2</v>
      </c>
      <c r="M83" s="65">
        <v>2</v>
      </c>
      <c r="N83" s="64">
        <v>0</v>
      </c>
      <c r="O83" s="64">
        <v>2</v>
      </c>
      <c r="P83" s="65">
        <v>2</v>
      </c>
      <c r="Q83" s="64">
        <v>1</v>
      </c>
      <c r="R83" s="64">
        <v>2</v>
      </c>
      <c r="S83" s="65">
        <v>3</v>
      </c>
      <c r="T83" s="64">
        <v>12</v>
      </c>
      <c r="U83" s="64">
        <v>10</v>
      </c>
      <c r="V83" s="65">
        <v>22</v>
      </c>
      <c r="W83" s="64">
        <v>0</v>
      </c>
      <c r="X83" s="64">
        <v>2</v>
      </c>
      <c r="Y83" s="65">
        <v>2</v>
      </c>
      <c r="Z83" s="64">
        <v>1</v>
      </c>
      <c r="AA83" s="64">
        <v>2</v>
      </c>
      <c r="AB83" s="65">
        <v>3</v>
      </c>
      <c r="AC83" s="64">
        <v>2</v>
      </c>
      <c r="AD83" s="64">
        <v>0</v>
      </c>
      <c r="AE83" s="65">
        <v>2</v>
      </c>
      <c r="AF83" s="64">
        <v>4</v>
      </c>
      <c r="AG83" s="64">
        <v>4</v>
      </c>
      <c r="AH83" s="65">
        <v>8</v>
      </c>
      <c r="AI83" s="64">
        <v>29</v>
      </c>
      <c r="AJ83" s="64">
        <v>39</v>
      </c>
      <c r="AK83" s="65">
        <v>68</v>
      </c>
      <c r="AL83" s="64">
        <v>2</v>
      </c>
      <c r="AM83" s="64">
        <v>0</v>
      </c>
      <c r="AN83" s="65">
        <v>2</v>
      </c>
      <c r="AO83" s="64">
        <v>0</v>
      </c>
      <c r="AP83" s="64">
        <v>2</v>
      </c>
      <c r="AQ83" s="65">
        <v>2</v>
      </c>
    </row>
    <row r="84" spans="1:43" ht="12.75" x14ac:dyDescent="0.2">
      <c r="A84" s="63">
        <v>1931</v>
      </c>
      <c r="B84" s="64">
        <v>61</v>
      </c>
      <c r="C84" s="64">
        <v>90</v>
      </c>
      <c r="D84" s="65">
        <v>151</v>
      </c>
      <c r="E84" s="64">
        <v>17</v>
      </c>
      <c r="F84" s="64">
        <v>16</v>
      </c>
      <c r="G84" s="65">
        <v>33</v>
      </c>
      <c r="H84" s="64">
        <v>2</v>
      </c>
      <c r="I84" s="64">
        <v>6</v>
      </c>
      <c r="J84" s="65">
        <v>8</v>
      </c>
      <c r="K84" s="64">
        <v>0</v>
      </c>
      <c r="L84" s="64">
        <v>1</v>
      </c>
      <c r="M84" s="65">
        <v>1</v>
      </c>
      <c r="N84" s="64">
        <v>2</v>
      </c>
      <c r="O84" s="64">
        <v>1</v>
      </c>
      <c r="P84" s="65">
        <v>3</v>
      </c>
      <c r="Q84" s="64">
        <v>0</v>
      </c>
      <c r="R84" s="64">
        <v>0</v>
      </c>
      <c r="S84" s="65">
        <v>0</v>
      </c>
      <c r="T84" s="64">
        <v>6</v>
      </c>
      <c r="U84" s="64">
        <v>15</v>
      </c>
      <c r="V84" s="65">
        <v>21</v>
      </c>
      <c r="W84" s="64">
        <v>1</v>
      </c>
      <c r="X84" s="64">
        <v>3</v>
      </c>
      <c r="Y84" s="65">
        <v>4</v>
      </c>
      <c r="Z84" s="64">
        <v>2</v>
      </c>
      <c r="AA84" s="64">
        <v>2</v>
      </c>
      <c r="AB84" s="65">
        <v>4</v>
      </c>
      <c r="AC84" s="64">
        <v>2</v>
      </c>
      <c r="AD84" s="64">
        <v>0</v>
      </c>
      <c r="AE84" s="65">
        <v>2</v>
      </c>
      <c r="AF84" s="64">
        <v>6</v>
      </c>
      <c r="AG84" s="64">
        <v>7</v>
      </c>
      <c r="AH84" s="65">
        <v>13</v>
      </c>
      <c r="AI84" s="64">
        <v>21</v>
      </c>
      <c r="AJ84" s="64">
        <v>36</v>
      </c>
      <c r="AK84" s="65">
        <v>57</v>
      </c>
      <c r="AL84" s="64">
        <v>0</v>
      </c>
      <c r="AM84" s="64">
        <v>0</v>
      </c>
      <c r="AN84" s="65">
        <v>0</v>
      </c>
      <c r="AO84" s="64">
        <v>2</v>
      </c>
      <c r="AP84" s="64">
        <v>3</v>
      </c>
      <c r="AQ84" s="65">
        <v>5</v>
      </c>
    </row>
    <row r="85" spans="1:43" ht="12.75" x14ac:dyDescent="0.2">
      <c r="A85" s="63">
        <v>1930</v>
      </c>
      <c r="B85" s="64">
        <v>54</v>
      </c>
      <c r="C85" s="64">
        <v>87</v>
      </c>
      <c r="D85" s="65">
        <v>141</v>
      </c>
      <c r="E85" s="64">
        <v>16</v>
      </c>
      <c r="F85" s="64">
        <v>22</v>
      </c>
      <c r="G85" s="65">
        <v>38</v>
      </c>
      <c r="H85" s="64">
        <v>7</v>
      </c>
      <c r="I85" s="64">
        <v>6</v>
      </c>
      <c r="J85" s="65">
        <v>13</v>
      </c>
      <c r="K85" s="64">
        <v>0</v>
      </c>
      <c r="L85" s="64">
        <v>3</v>
      </c>
      <c r="M85" s="65">
        <v>3</v>
      </c>
      <c r="N85" s="64">
        <v>0</v>
      </c>
      <c r="O85" s="64">
        <v>0</v>
      </c>
      <c r="P85" s="65">
        <v>0</v>
      </c>
      <c r="Q85" s="64">
        <v>0</v>
      </c>
      <c r="R85" s="64">
        <v>2</v>
      </c>
      <c r="S85" s="65">
        <v>2</v>
      </c>
      <c r="T85" s="64">
        <v>5</v>
      </c>
      <c r="U85" s="64">
        <v>14</v>
      </c>
      <c r="V85" s="65">
        <v>19</v>
      </c>
      <c r="W85" s="64">
        <v>0</v>
      </c>
      <c r="X85" s="64">
        <v>0</v>
      </c>
      <c r="Y85" s="65">
        <v>0</v>
      </c>
      <c r="Z85" s="64">
        <v>0</v>
      </c>
      <c r="AA85" s="64">
        <v>0</v>
      </c>
      <c r="AB85" s="65">
        <v>0</v>
      </c>
      <c r="AC85" s="64">
        <v>0</v>
      </c>
      <c r="AD85" s="64">
        <v>2</v>
      </c>
      <c r="AE85" s="65">
        <v>2</v>
      </c>
      <c r="AF85" s="64">
        <v>5</v>
      </c>
      <c r="AG85" s="64">
        <v>3</v>
      </c>
      <c r="AH85" s="65">
        <v>8</v>
      </c>
      <c r="AI85" s="64">
        <v>21</v>
      </c>
      <c r="AJ85" s="64">
        <v>32</v>
      </c>
      <c r="AK85" s="65">
        <v>53</v>
      </c>
      <c r="AL85" s="64">
        <v>0</v>
      </c>
      <c r="AM85" s="64">
        <v>0</v>
      </c>
      <c r="AN85" s="65">
        <v>0</v>
      </c>
      <c r="AO85" s="64">
        <v>0</v>
      </c>
      <c r="AP85" s="64">
        <v>3</v>
      </c>
      <c r="AQ85" s="65">
        <v>3</v>
      </c>
    </row>
    <row r="86" spans="1:43" ht="12.75" x14ac:dyDescent="0.2">
      <c r="A86" s="63">
        <v>1929</v>
      </c>
      <c r="B86" s="64">
        <v>63</v>
      </c>
      <c r="C86" s="64">
        <v>84</v>
      </c>
      <c r="D86" s="65">
        <v>147</v>
      </c>
      <c r="E86" s="64">
        <v>10</v>
      </c>
      <c r="F86" s="64">
        <v>16</v>
      </c>
      <c r="G86" s="65">
        <v>26</v>
      </c>
      <c r="H86" s="64">
        <v>5</v>
      </c>
      <c r="I86" s="64">
        <v>7</v>
      </c>
      <c r="J86" s="65">
        <v>12</v>
      </c>
      <c r="K86" s="64">
        <v>3</v>
      </c>
      <c r="L86" s="64">
        <v>1</v>
      </c>
      <c r="M86" s="65">
        <v>4</v>
      </c>
      <c r="N86" s="64">
        <v>1</v>
      </c>
      <c r="O86" s="64">
        <v>1</v>
      </c>
      <c r="P86" s="65">
        <v>2</v>
      </c>
      <c r="Q86" s="64">
        <v>2</v>
      </c>
      <c r="R86" s="64">
        <v>2</v>
      </c>
      <c r="S86" s="65">
        <v>4</v>
      </c>
      <c r="T86" s="64">
        <v>9</v>
      </c>
      <c r="U86" s="64">
        <v>15</v>
      </c>
      <c r="V86" s="65">
        <v>24</v>
      </c>
      <c r="W86" s="64">
        <v>0</v>
      </c>
      <c r="X86" s="64">
        <v>0</v>
      </c>
      <c r="Y86" s="65">
        <v>0</v>
      </c>
      <c r="Z86" s="64">
        <v>3</v>
      </c>
      <c r="AA86" s="64">
        <v>2</v>
      </c>
      <c r="AB86" s="65">
        <v>5</v>
      </c>
      <c r="AC86" s="64">
        <v>1</v>
      </c>
      <c r="AD86" s="64">
        <v>0</v>
      </c>
      <c r="AE86" s="65">
        <v>1</v>
      </c>
      <c r="AF86" s="64">
        <v>3</v>
      </c>
      <c r="AG86" s="64">
        <v>2</v>
      </c>
      <c r="AH86" s="65">
        <v>5</v>
      </c>
      <c r="AI86" s="64">
        <v>24</v>
      </c>
      <c r="AJ86" s="64">
        <v>38</v>
      </c>
      <c r="AK86" s="65">
        <v>62</v>
      </c>
      <c r="AL86" s="64">
        <v>1</v>
      </c>
      <c r="AM86" s="64">
        <v>0</v>
      </c>
      <c r="AN86" s="65">
        <v>1</v>
      </c>
      <c r="AO86" s="64">
        <v>1</v>
      </c>
      <c r="AP86" s="64">
        <v>0</v>
      </c>
      <c r="AQ86" s="65">
        <v>1</v>
      </c>
    </row>
    <row r="87" spans="1:43" ht="12.75" x14ac:dyDescent="0.2">
      <c r="A87" s="63">
        <v>1928</v>
      </c>
      <c r="B87" s="64">
        <v>62</v>
      </c>
      <c r="C87" s="64">
        <v>63</v>
      </c>
      <c r="D87" s="65">
        <v>125</v>
      </c>
      <c r="E87" s="64">
        <v>18</v>
      </c>
      <c r="F87" s="64">
        <v>12</v>
      </c>
      <c r="G87" s="65">
        <v>30</v>
      </c>
      <c r="H87" s="64">
        <v>2</v>
      </c>
      <c r="I87" s="64">
        <v>1</v>
      </c>
      <c r="J87" s="65">
        <v>3</v>
      </c>
      <c r="K87" s="64">
        <v>1</v>
      </c>
      <c r="L87" s="64">
        <v>0</v>
      </c>
      <c r="M87" s="65">
        <v>1</v>
      </c>
      <c r="N87" s="64">
        <v>0</v>
      </c>
      <c r="O87" s="64">
        <v>0</v>
      </c>
      <c r="P87" s="65">
        <v>0</v>
      </c>
      <c r="Q87" s="64">
        <v>0</v>
      </c>
      <c r="R87" s="64">
        <v>1</v>
      </c>
      <c r="S87" s="65">
        <v>1</v>
      </c>
      <c r="T87" s="64">
        <v>7</v>
      </c>
      <c r="U87" s="64">
        <v>8</v>
      </c>
      <c r="V87" s="65">
        <v>15</v>
      </c>
      <c r="W87" s="64">
        <v>0</v>
      </c>
      <c r="X87" s="64">
        <v>1</v>
      </c>
      <c r="Y87" s="65">
        <v>1</v>
      </c>
      <c r="Z87" s="64">
        <v>0</v>
      </c>
      <c r="AA87" s="64">
        <v>3</v>
      </c>
      <c r="AB87" s="65">
        <v>3</v>
      </c>
      <c r="AC87" s="64">
        <v>0</v>
      </c>
      <c r="AD87" s="64">
        <v>0</v>
      </c>
      <c r="AE87" s="65">
        <v>0</v>
      </c>
      <c r="AF87" s="64">
        <v>4</v>
      </c>
      <c r="AG87" s="64">
        <v>6</v>
      </c>
      <c r="AH87" s="65">
        <v>10</v>
      </c>
      <c r="AI87" s="64">
        <v>27</v>
      </c>
      <c r="AJ87" s="64">
        <v>28</v>
      </c>
      <c r="AK87" s="65">
        <v>55</v>
      </c>
      <c r="AL87" s="64">
        <v>2</v>
      </c>
      <c r="AM87" s="64">
        <v>2</v>
      </c>
      <c r="AN87" s="65">
        <v>4</v>
      </c>
      <c r="AO87" s="64">
        <v>1</v>
      </c>
      <c r="AP87" s="64">
        <v>1</v>
      </c>
      <c r="AQ87" s="65">
        <v>2</v>
      </c>
    </row>
    <row r="88" spans="1:43" ht="12.75" x14ac:dyDescent="0.2">
      <c r="A88" s="63">
        <v>1927</v>
      </c>
      <c r="B88" s="64">
        <v>39</v>
      </c>
      <c r="C88" s="64">
        <v>65</v>
      </c>
      <c r="D88" s="65">
        <v>104</v>
      </c>
      <c r="E88" s="64">
        <v>8</v>
      </c>
      <c r="F88" s="64">
        <v>14</v>
      </c>
      <c r="G88" s="65">
        <v>22</v>
      </c>
      <c r="H88" s="64">
        <v>3</v>
      </c>
      <c r="I88" s="64">
        <v>3</v>
      </c>
      <c r="J88" s="65">
        <v>6</v>
      </c>
      <c r="K88" s="64">
        <v>1</v>
      </c>
      <c r="L88" s="64">
        <v>0</v>
      </c>
      <c r="M88" s="65">
        <v>1</v>
      </c>
      <c r="N88" s="64">
        <v>0</v>
      </c>
      <c r="O88" s="64">
        <v>0</v>
      </c>
      <c r="P88" s="65">
        <v>0</v>
      </c>
      <c r="Q88" s="64">
        <v>0</v>
      </c>
      <c r="R88" s="64">
        <v>1</v>
      </c>
      <c r="S88" s="65">
        <v>1</v>
      </c>
      <c r="T88" s="64">
        <v>5</v>
      </c>
      <c r="U88" s="64">
        <v>11</v>
      </c>
      <c r="V88" s="65">
        <v>16</v>
      </c>
      <c r="W88" s="64">
        <v>0</v>
      </c>
      <c r="X88" s="64">
        <v>1</v>
      </c>
      <c r="Y88" s="65">
        <v>1</v>
      </c>
      <c r="Z88" s="64">
        <v>1</v>
      </c>
      <c r="AA88" s="64">
        <v>2</v>
      </c>
      <c r="AB88" s="65">
        <v>3</v>
      </c>
      <c r="AC88" s="64">
        <v>0</v>
      </c>
      <c r="AD88" s="64">
        <v>0</v>
      </c>
      <c r="AE88" s="65">
        <v>0</v>
      </c>
      <c r="AF88" s="64">
        <v>4</v>
      </c>
      <c r="AG88" s="64">
        <v>3</v>
      </c>
      <c r="AH88" s="65">
        <v>7</v>
      </c>
      <c r="AI88" s="64">
        <v>15</v>
      </c>
      <c r="AJ88" s="64">
        <v>30</v>
      </c>
      <c r="AK88" s="65">
        <v>45</v>
      </c>
      <c r="AL88" s="64">
        <v>1</v>
      </c>
      <c r="AM88" s="64">
        <v>0</v>
      </c>
      <c r="AN88" s="65">
        <v>1</v>
      </c>
      <c r="AO88" s="64">
        <v>1</v>
      </c>
      <c r="AP88" s="64">
        <v>0</v>
      </c>
      <c r="AQ88" s="65">
        <v>1</v>
      </c>
    </row>
    <row r="89" spans="1:43" ht="12.75" x14ac:dyDescent="0.2">
      <c r="A89" s="63">
        <v>1926</v>
      </c>
      <c r="B89" s="64">
        <v>26</v>
      </c>
      <c r="C89" s="64">
        <v>68</v>
      </c>
      <c r="D89" s="65">
        <v>94</v>
      </c>
      <c r="E89" s="64">
        <v>5</v>
      </c>
      <c r="F89" s="64">
        <v>14</v>
      </c>
      <c r="G89" s="65">
        <v>19</v>
      </c>
      <c r="H89" s="64">
        <v>2</v>
      </c>
      <c r="I89" s="64">
        <v>3</v>
      </c>
      <c r="J89" s="65">
        <v>5</v>
      </c>
      <c r="K89" s="64">
        <v>2</v>
      </c>
      <c r="L89" s="64">
        <v>1</v>
      </c>
      <c r="M89" s="65">
        <v>3</v>
      </c>
      <c r="N89" s="64">
        <v>0</v>
      </c>
      <c r="O89" s="64">
        <v>0</v>
      </c>
      <c r="P89" s="65">
        <v>0</v>
      </c>
      <c r="Q89" s="64">
        <v>1</v>
      </c>
      <c r="R89" s="64">
        <v>2</v>
      </c>
      <c r="S89" s="65">
        <v>3</v>
      </c>
      <c r="T89" s="64">
        <v>4</v>
      </c>
      <c r="U89" s="64">
        <v>12</v>
      </c>
      <c r="V89" s="65">
        <v>16</v>
      </c>
      <c r="W89" s="64">
        <v>1</v>
      </c>
      <c r="X89" s="64">
        <v>0</v>
      </c>
      <c r="Y89" s="65">
        <v>1</v>
      </c>
      <c r="Z89" s="64">
        <v>1</v>
      </c>
      <c r="AA89" s="64">
        <v>2</v>
      </c>
      <c r="AB89" s="65">
        <v>3</v>
      </c>
      <c r="AC89" s="64">
        <v>0</v>
      </c>
      <c r="AD89" s="64">
        <v>0</v>
      </c>
      <c r="AE89" s="65">
        <v>0</v>
      </c>
      <c r="AF89" s="64">
        <v>1</v>
      </c>
      <c r="AG89" s="64">
        <v>2</v>
      </c>
      <c r="AH89" s="65">
        <v>3</v>
      </c>
      <c r="AI89" s="64">
        <v>8</v>
      </c>
      <c r="AJ89" s="64">
        <v>32</v>
      </c>
      <c r="AK89" s="65">
        <v>40</v>
      </c>
      <c r="AL89" s="64">
        <v>0</v>
      </c>
      <c r="AM89" s="64">
        <v>0</v>
      </c>
      <c r="AN89" s="65">
        <v>0</v>
      </c>
      <c r="AO89" s="64">
        <v>1</v>
      </c>
      <c r="AP89" s="64">
        <v>0</v>
      </c>
      <c r="AQ89" s="65">
        <v>1</v>
      </c>
    </row>
    <row r="90" spans="1:43" ht="12.75" x14ac:dyDescent="0.2">
      <c r="A90" s="63">
        <v>1925</v>
      </c>
      <c r="B90" s="64">
        <v>31</v>
      </c>
      <c r="C90" s="64">
        <v>73</v>
      </c>
      <c r="D90" s="65">
        <v>104</v>
      </c>
      <c r="E90" s="64">
        <v>7</v>
      </c>
      <c r="F90" s="64">
        <v>18</v>
      </c>
      <c r="G90" s="65">
        <v>25</v>
      </c>
      <c r="H90" s="64">
        <v>2</v>
      </c>
      <c r="I90" s="64">
        <v>1</v>
      </c>
      <c r="J90" s="65">
        <v>3</v>
      </c>
      <c r="K90" s="64">
        <v>2</v>
      </c>
      <c r="L90" s="64">
        <v>0</v>
      </c>
      <c r="M90" s="65">
        <v>2</v>
      </c>
      <c r="N90" s="64">
        <v>0</v>
      </c>
      <c r="O90" s="64">
        <v>0</v>
      </c>
      <c r="P90" s="65">
        <v>0</v>
      </c>
      <c r="Q90" s="64">
        <v>3</v>
      </c>
      <c r="R90" s="64">
        <v>1</v>
      </c>
      <c r="S90" s="65">
        <v>4</v>
      </c>
      <c r="T90" s="64">
        <v>1</v>
      </c>
      <c r="U90" s="64">
        <v>10</v>
      </c>
      <c r="V90" s="65">
        <v>11</v>
      </c>
      <c r="W90" s="64">
        <v>1</v>
      </c>
      <c r="X90" s="64">
        <v>0</v>
      </c>
      <c r="Y90" s="65">
        <v>1</v>
      </c>
      <c r="Z90" s="64">
        <v>1</v>
      </c>
      <c r="AA90" s="64">
        <v>2</v>
      </c>
      <c r="AB90" s="65">
        <v>3</v>
      </c>
      <c r="AC90" s="64">
        <v>0</v>
      </c>
      <c r="AD90" s="64">
        <v>0</v>
      </c>
      <c r="AE90" s="65">
        <v>0</v>
      </c>
      <c r="AF90" s="64">
        <v>1</v>
      </c>
      <c r="AG90" s="64">
        <v>3</v>
      </c>
      <c r="AH90" s="65">
        <v>4</v>
      </c>
      <c r="AI90" s="64">
        <v>13</v>
      </c>
      <c r="AJ90" s="64">
        <v>37</v>
      </c>
      <c r="AK90" s="65">
        <v>50</v>
      </c>
      <c r="AL90" s="64">
        <v>0</v>
      </c>
      <c r="AM90" s="64">
        <v>0</v>
      </c>
      <c r="AN90" s="65">
        <v>0</v>
      </c>
      <c r="AO90" s="64">
        <v>0</v>
      </c>
      <c r="AP90" s="64">
        <v>1</v>
      </c>
      <c r="AQ90" s="65">
        <v>1</v>
      </c>
    </row>
    <row r="91" spans="1:43" ht="12.75" x14ac:dyDescent="0.2">
      <c r="A91" s="63">
        <v>1924</v>
      </c>
      <c r="B91" s="64">
        <v>31</v>
      </c>
      <c r="C91" s="64">
        <v>56</v>
      </c>
      <c r="D91" s="65">
        <v>87</v>
      </c>
      <c r="E91" s="64">
        <v>4</v>
      </c>
      <c r="F91" s="64">
        <v>14</v>
      </c>
      <c r="G91" s="65">
        <v>18</v>
      </c>
      <c r="H91" s="64">
        <v>2</v>
      </c>
      <c r="I91" s="64">
        <v>0</v>
      </c>
      <c r="J91" s="65">
        <v>2</v>
      </c>
      <c r="K91" s="64">
        <v>1</v>
      </c>
      <c r="L91" s="64">
        <v>0</v>
      </c>
      <c r="M91" s="65">
        <v>1</v>
      </c>
      <c r="N91" s="64">
        <v>0</v>
      </c>
      <c r="O91" s="64">
        <v>0</v>
      </c>
      <c r="P91" s="65">
        <v>0</v>
      </c>
      <c r="Q91" s="64">
        <v>0</v>
      </c>
      <c r="R91" s="64">
        <v>3</v>
      </c>
      <c r="S91" s="65">
        <v>3</v>
      </c>
      <c r="T91" s="64">
        <v>5</v>
      </c>
      <c r="U91" s="64">
        <v>14</v>
      </c>
      <c r="V91" s="65">
        <v>19</v>
      </c>
      <c r="W91" s="64">
        <v>1</v>
      </c>
      <c r="X91" s="64">
        <v>0</v>
      </c>
      <c r="Y91" s="65">
        <v>1</v>
      </c>
      <c r="Z91" s="64">
        <v>2</v>
      </c>
      <c r="AA91" s="64">
        <v>1</v>
      </c>
      <c r="AB91" s="65">
        <v>3</v>
      </c>
      <c r="AC91" s="64">
        <v>0</v>
      </c>
      <c r="AD91" s="64">
        <v>0</v>
      </c>
      <c r="AE91" s="65">
        <v>0</v>
      </c>
      <c r="AF91" s="64">
        <v>2</v>
      </c>
      <c r="AG91" s="64">
        <v>1</v>
      </c>
      <c r="AH91" s="65">
        <v>3</v>
      </c>
      <c r="AI91" s="64">
        <v>14</v>
      </c>
      <c r="AJ91" s="64">
        <v>21</v>
      </c>
      <c r="AK91" s="65">
        <v>35</v>
      </c>
      <c r="AL91" s="64">
        <v>0</v>
      </c>
      <c r="AM91" s="64">
        <v>0</v>
      </c>
      <c r="AN91" s="65">
        <v>0</v>
      </c>
      <c r="AO91" s="64">
        <v>0</v>
      </c>
      <c r="AP91" s="64">
        <v>2</v>
      </c>
      <c r="AQ91" s="65">
        <v>2</v>
      </c>
    </row>
    <row r="92" spans="1:43" ht="12.75" x14ac:dyDescent="0.2">
      <c r="A92" s="63">
        <v>1923</v>
      </c>
      <c r="B92" s="64">
        <v>23</v>
      </c>
      <c r="C92" s="64">
        <v>39</v>
      </c>
      <c r="D92" s="65">
        <v>62</v>
      </c>
      <c r="E92" s="64">
        <v>1</v>
      </c>
      <c r="F92" s="64">
        <v>9</v>
      </c>
      <c r="G92" s="65">
        <v>10</v>
      </c>
      <c r="H92" s="64">
        <v>4</v>
      </c>
      <c r="I92" s="64">
        <v>1</v>
      </c>
      <c r="J92" s="65">
        <v>5</v>
      </c>
      <c r="K92" s="64">
        <v>1</v>
      </c>
      <c r="L92" s="64">
        <v>0</v>
      </c>
      <c r="M92" s="65">
        <v>1</v>
      </c>
      <c r="N92" s="64">
        <v>0</v>
      </c>
      <c r="O92" s="64">
        <v>0</v>
      </c>
      <c r="P92" s="65">
        <v>0</v>
      </c>
      <c r="Q92" s="64">
        <v>0</v>
      </c>
      <c r="R92" s="64">
        <v>0</v>
      </c>
      <c r="S92" s="65">
        <v>0</v>
      </c>
      <c r="T92" s="64">
        <v>3</v>
      </c>
      <c r="U92" s="64">
        <v>4</v>
      </c>
      <c r="V92" s="65">
        <v>7</v>
      </c>
      <c r="W92" s="64">
        <v>0</v>
      </c>
      <c r="X92" s="64">
        <v>0</v>
      </c>
      <c r="Y92" s="65">
        <v>0</v>
      </c>
      <c r="Z92" s="64">
        <v>2</v>
      </c>
      <c r="AA92" s="64">
        <v>1</v>
      </c>
      <c r="AB92" s="65">
        <v>3</v>
      </c>
      <c r="AC92" s="64">
        <v>0</v>
      </c>
      <c r="AD92" s="64">
        <v>1</v>
      </c>
      <c r="AE92" s="65">
        <v>1</v>
      </c>
      <c r="AF92" s="64">
        <v>2</v>
      </c>
      <c r="AG92" s="64">
        <v>3</v>
      </c>
      <c r="AH92" s="65">
        <v>5</v>
      </c>
      <c r="AI92" s="64">
        <v>10</v>
      </c>
      <c r="AJ92" s="64">
        <v>20</v>
      </c>
      <c r="AK92" s="65">
        <v>30</v>
      </c>
      <c r="AL92" s="64">
        <v>0</v>
      </c>
      <c r="AM92" s="64">
        <v>0</v>
      </c>
      <c r="AN92" s="65">
        <v>0</v>
      </c>
      <c r="AO92" s="64">
        <v>0</v>
      </c>
      <c r="AP92" s="64">
        <v>0</v>
      </c>
      <c r="AQ92" s="65">
        <v>0</v>
      </c>
    </row>
    <row r="93" spans="1:43" ht="12.75" x14ac:dyDescent="0.2">
      <c r="A93" s="63">
        <v>1922</v>
      </c>
      <c r="B93" s="64">
        <v>23</v>
      </c>
      <c r="C93" s="64">
        <v>47</v>
      </c>
      <c r="D93" s="65">
        <v>70</v>
      </c>
      <c r="E93" s="64">
        <v>4</v>
      </c>
      <c r="F93" s="64">
        <v>12</v>
      </c>
      <c r="G93" s="65">
        <v>16</v>
      </c>
      <c r="H93" s="64">
        <v>1</v>
      </c>
      <c r="I93" s="64">
        <v>3</v>
      </c>
      <c r="J93" s="65">
        <v>4</v>
      </c>
      <c r="K93" s="64">
        <v>0</v>
      </c>
      <c r="L93" s="64">
        <v>0</v>
      </c>
      <c r="M93" s="65">
        <v>0</v>
      </c>
      <c r="N93" s="64">
        <v>0</v>
      </c>
      <c r="O93" s="64">
        <v>0</v>
      </c>
      <c r="P93" s="65">
        <v>0</v>
      </c>
      <c r="Q93" s="64">
        <v>2</v>
      </c>
      <c r="R93" s="64">
        <v>0</v>
      </c>
      <c r="S93" s="65">
        <v>2</v>
      </c>
      <c r="T93" s="64">
        <v>4</v>
      </c>
      <c r="U93" s="64">
        <v>7</v>
      </c>
      <c r="V93" s="65">
        <v>11</v>
      </c>
      <c r="W93" s="64">
        <v>1</v>
      </c>
      <c r="X93" s="64">
        <v>0</v>
      </c>
      <c r="Y93" s="65">
        <v>1</v>
      </c>
      <c r="Z93" s="64">
        <v>0</v>
      </c>
      <c r="AA93" s="64">
        <v>3</v>
      </c>
      <c r="AB93" s="65">
        <v>3</v>
      </c>
      <c r="AC93" s="64">
        <v>0</v>
      </c>
      <c r="AD93" s="64">
        <v>0</v>
      </c>
      <c r="AE93" s="65">
        <v>0</v>
      </c>
      <c r="AF93" s="64">
        <v>0</v>
      </c>
      <c r="AG93" s="64">
        <v>2</v>
      </c>
      <c r="AH93" s="65">
        <v>2</v>
      </c>
      <c r="AI93" s="64">
        <v>9</v>
      </c>
      <c r="AJ93" s="64">
        <v>19</v>
      </c>
      <c r="AK93" s="65">
        <v>28</v>
      </c>
      <c r="AL93" s="64">
        <v>0</v>
      </c>
      <c r="AM93" s="64">
        <v>0</v>
      </c>
      <c r="AN93" s="65">
        <v>0</v>
      </c>
      <c r="AO93" s="64">
        <v>2</v>
      </c>
      <c r="AP93" s="64">
        <v>1</v>
      </c>
      <c r="AQ93" s="65">
        <v>3</v>
      </c>
    </row>
    <row r="94" spans="1:43" ht="12.75" x14ac:dyDescent="0.2">
      <c r="A94" s="63">
        <v>1921</v>
      </c>
      <c r="B94" s="64">
        <v>14</v>
      </c>
      <c r="C94" s="64">
        <v>34</v>
      </c>
      <c r="D94" s="65">
        <v>48</v>
      </c>
      <c r="E94" s="64">
        <v>3</v>
      </c>
      <c r="F94" s="64">
        <v>4</v>
      </c>
      <c r="G94" s="65">
        <v>7</v>
      </c>
      <c r="H94" s="64">
        <v>0</v>
      </c>
      <c r="I94" s="64">
        <v>2</v>
      </c>
      <c r="J94" s="65">
        <v>2</v>
      </c>
      <c r="K94" s="64">
        <v>1</v>
      </c>
      <c r="L94" s="64">
        <v>0</v>
      </c>
      <c r="M94" s="65">
        <v>1</v>
      </c>
      <c r="N94" s="64">
        <v>0</v>
      </c>
      <c r="O94" s="64">
        <v>0</v>
      </c>
      <c r="P94" s="65">
        <v>0</v>
      </c>
      <c r="Q94" s="64">
        <v>0</v>
      </c>
      <c r="R94" s="64">
        <v>0</v>
      </c>
      <c r="S94" s="65">
        <v>0</v>
      </c>
      <c r="T94" s="64">
        <v>2</v>
      </c>
      <c r="U94" s="64">
        <v>3</v>
      </c>
      <c r="V94" s="65">
        <v>5</v>
      </c>
      <c r="W94" s="64">
        <v>0</v>
      </c>
      <c r="X94" s="64">
        <v>0</v>
      </c>
      <c r="Y94" s="65">
        <v>0</v>
      </c>
      <c r="Z94" s="64">
        <v>0</v>
      </c>
      <c r="AA94" s="64">
        <v>1</v>
      </c>
      <c r="AB94" s="65">
        <v>1</v>
      </c>
      <c r="AC94" s="64">
        <v>0</v>
      </c>
      <c r="AD94" s="64">
        <v>1</v>
      </c>
      <c r="AE94" s="65">
        <v>1</v>
      </c>
      <c r="AF94" s="64">
        <v>1</v>
      </c>
      <c r="AG94" s="64">
        <v>3</v>
      </c>
      <c r="AH94" s="65">
        <v>4</v>
      </c>
      <c r="AI94" s="64">
        <v>7</v>
      </c>
      <c r="AJ94" s="64">
        <v>18</v>
      </c>
      <c r="AK94" s="65">
        <v>25</v>
      </c>
      <c r="AL94" s="64">
        <v>0</v>
      </c>
      <c r="AM94" s="64">
        <v>1</v>
      </c>
      <c r="AN94" s="65">
        <v>1</v>
      </c>
      <c r="AO94" s="64">
        <v>0</v>
      </c>
      <c r="AP94" s="64">
        <v>1</v>
      </c>
      <c r="AQ94" s="65">
        <v>1</v>
      </c>
    </row>
    <row r="95" spans="1:43" ht="12.75" x14ac:dyDescent="0.2">
      <c r="A95" s="63">
        <v>1920</v>
      </c>
      <c r="B95" s="64">
        <v>13</v>
      </c>
      <c r="C95" s="64">
        <v>14</v>
      </c>
      <c r="D95" s="65">
        <v>27</v>
      </c>
      <c r="E95" s="64">
        <v>4</v>
      </c>
      <c r="F95" s="64">
        <v>3</v>
      </c>
      <c r="G95" s="65">
        <v>7</v>
      </c>
      <c r="H95" s="64">
        <v>0</v>
      </c>
      <c r="I95" s="64">
        <v>0</v>
      </c>
      <c r="J95" s="65">
        <v>0</v>
      </c>
      <c r="K95" s="64">
        <v>0</v>
      </c>
      <c r="L95" s="64">
        <v>0</v>
      </c>
      <c r="M95" s="65">
        <v>0</v>
      </c>
      <c r="N95" s="64">
        <v>0</v>
      </c>
      <c r="O95" s="64">
        <v>0</v>
      </c>
      <c r="P95" s="65">
        <v>0</v>
      </c>
      <c r="Q95" s="64">
        <v>0</v>
      </c>
      <c r="R95" s="64">
        <v>0</v>
      </c>
      <c r="S95" s="65">
        <v>0</v>
      </c>
      <c r="T95" s="64">
        <v>1</v>
      </c>
      <c r="U95" s="64">
        <v>4</v>
      </c>
      <c r="V95" s="65">
        <v>5</v>
      </c>
      <c r="W95" s="64">
        <v>0</v>
      </c>
      <c r="X95" s="64">
        <v>0</v>
      </c>
      <c r="Y95" s="65">
        <v>0</v>
      </c>
      <c r="Z95" s="64">
        <v>0</v>
      </c>
      <c r="AA95" s="64">
        <v>0</v>
      </c>
      <c r="AB95" s="65">
        <v>0</v>
      </c>
      <c r="AC95" s="64">
        <v>0</v>
      </c>
      <c r="AD95" s="64">
        <v>0</v>
      </c>
      <c r="AE95" s="65">
        <v>0</v>
      </c>
      <c r="AF95" s="64">
        <v>0</v>
      </c>
      <c r="AG95" s="64">
        <v>1</v>
      </c>
      <c r="AH95" s="65">
        <v>1</v>
      </c>
      <c r="AI95" s="64">
        <v>8</v>
      </c>
      <c r="AJ95" s="64">
        <v>6</v>
      </c>
      <c r="AK95" s="65">
        <v>14</v>
      </c>
      <c r="AL95" s="64">
        <v>0</v>
      </c>
      <c r="AM95" s="64">
        <v>0</v>
      </c>
      <c r="AN95" s="65">
        <v>0</v>
      </c>
      <c r="AO95" s="64">
        <v>0</v>
      </c>
      <c r="AP95" s="64">
        <v>0</v>
      </c>
      <c r="AQ95" s="65">
        <v>0</v>
      </c>
    </row>
    <row r="96" spans="1:43" ht="12.75" x14ac:dyDescent="0.2">
      <c r="A96" s="63">
        <v>1919</v>
      </c>
      <c r="B96" s="64">
        <v>12</v>
      </c>
      <c r="C96" s="64">
        <v>27</v>
      </c>
      <c r="D96" s="65">
        <v>39</v>
      </c>
      <c r="E96" s="64">
        <v>1</v>
      </c>
      <c r="F96" s="64">
        <v>2</v>
      </c>
      <c r="G96" s="65">
        <v>3</v>
      </c>
      <c r="H96" s="64">
        <v>0</v>
      </c>
      <c r="I96" s="64">
        <v>0</v>
      </c>
      <c r="J96" s="65">
        <v>0</v>
      </c>
      <c r="K96" s="64">
        <v>0</v>
      </c>
      <c r="L96" s="64">
        <v>0</v>
      </c>
      <c r="M96" s="65">
        <v>0</v>
      </c>
      <c r="N96" s="64">
        <v>0</v>
      </c>
      <c r="O96" s="64">
        <v>0</v>
      </c>
      <c r="P96" s="65">
        <v>0</v>
      </c>
      <c r="Q96" s="64">
        <v>1</v>
      </c>
      <c r="R96" s="64">
        <v>0</v>
      </c>
      <c r="S96" s="65">
        <v>1</v>
      </c>
      <c r="T96" s="64">
        <v>2</v>
      </c>
      <c r="U96" s="64">
        <v>9</v>
      </c>
      <c r="V96" s="65">
        <v>11</v>
      </c>
      <c r="W96" s="64">
        <v>0</v>
      </c>
      <c r="X96" s="64">
        <v>0</v>
      </c>
      <c r="Y96" s="65">
        <v>0</v>
      </c>
      <c r="Z96" s="64">
        <v>1</v>
      </c>
      <c r="AA96" s="64">
        <v>0</v>
      </c>
      <c r="AB96" s="65">
        <v>1</v>
      </c>
      <c r="AC96" s="64">
        <v>1</v>
      </c>
      <c r="AD96" s="64">
        <v>1</v>
      </c>
      <c r="AE96" s="65">
        <v>2</v>
      </c>
      <c r="AF96" s="64">
        <v>0</v>
      </c>
      <c r="AG96" s="64">
        <v>1</v>
      </c>
      <c r="AH96" s="65">
        <v>1</v>
      </c>
      <c r="AI96" s="64">
        <v>6</v>
      </c>
      <c r="AJ96" s="64">
        <v>14</v>
      </c>
      <c r="AK96" s="65">
        <v>20</v>
      </c>
      <c r="AL96" s="64">
        <v>0</v>
      </c>
      <c r="AM96" s="64">
        <v>0</v>
      </c>
      <c r="AN96" s="65">
        <v>0</v>
      </c>
      <c r="AO96" s="64">
        <v>0</v>
      </c>
      <c r="AP96" s="64">
        <v>0</v>
      </c>
      <c r="AQ96" s="65">
        <v>0</v>
      </c>
    </row>
    <row r="97" spans="1:43" ht="12.75" x14ac:dyDescent="0.2">
      <c r="A97" s="63">
        <v>1918</v>
      </c>
      <c r="B97" s="64">
        <v>6</v>
      </c>
      <c r="C97" s="64">
        <v>16</v>
      </c>
      <c r="D97" s="65">
        <v>22</v>
      </c>
      <c r="E97" s="64">
        <v>2</v>
      </c>
      <c r="F97" s="64">
        <v>3</v>
      </c>
      <c r="G97" s="65">
        <v>5</v>
      </c>
      <c r="H97" s="64">
        <v>0</v>
      </c>
      <c r="I97" s="64">
        <v>0</v>
      </c>
      <c r="J97" s="65">
        <v>0</v>
      </c>
      <c r="K97" s="64">
        <v>0</v>
      </c>
      <c r="L97" s="64">
        <v>0</v>
      </c>
      <c r="M97" s="65">
        <v>0</v>
      </c>
      <c r="N97" s="64">
        <v>0</v>
      </c>
      <c r="O97" s="64">
        <v>0</v>
      </c>
      <c r="P97" s="65">
        <v>0</v>
      </c>
      <c r="Q97" s="64">
        <v>0</v>
      </c>
      <c r="R97" s="64">
        <v>0</v>
      </c>
      <c r="S97" s="65">
        <v>0</v>
      </c>
      <c r="T97" s="64">
        <v>2</v>
      </c>
      <c r="U97" s="64">
        <v>5</v>
      </c>
      <c r="V97" s="65">
        <v>7</v>
      </c>
      <c r="W97" s="64">
        <v>0</v>
      </c>
      <c r="X97" s="64">
        <v>0</v>
      </c>
      <c r="Y97" s="65">
        <v>0</v>
      </c>
      <c r="Z97" s="64">
        <v>0</v>
      </c>
      <c r="AA97" s="64">
        <v>0</v>
      </c>
      <c r="AB97" s="65">
        <v>0</v>
      </c>
      <c r="AC97" s="64">
        <v>0</v>
      </c>
      <c r="AD97" s="64">
        <v>0</v>
      </c>
      <c r="AE97" s="65">
        <v>0</v>
      </c>
      <c r="AF97" s="64">
        <v>1</v>
      </c>
      <c r="AG97" s="64">
        <v>1</v>
      </c>
      <c r="AH97" s="65">
        <v>2</v>
      </c>
      <c r="AI97" s="64">
        <v>1</v>
      </c>
      <c r="AJ97" s="64">
        <v>7</v>
      </c>
      <c r="AK97" s="65">
        <v>8</v>
      </c>
      <c r="AL97" s="64">
        <v>0</v>
      </c>
      <c r="AM97" s="64">
        <v>0</v>
      </c>
      <c r="AN97" s="65">
        <v>0</v>
      </c>
      <c r="AO97" s="64">
        <v>0</v>
      </c>
      <c r="AP97" s="64">
        <v>0</v>
      </c>
      <c r="AQ97" s="65">
        <v>0</v>
      </c>
    </row>
    <row r="98" spans="1:43" ht="12.75" x14ac:dyDescent="0.2">
      <c r="A98" s="63">
        <v>1917</v>
      </c>
      <c r="B98" s="64">
        <v>7</v>
      </c>
      <c r="C98" s="64">
        <v>10</v>
      </c>
      <c r="D98" s="65">
        <v>17</v>
      </c>
      <c r="E98" s="64">
        <v>0</v>
      </c>
      <c r="F98" s="64">
        <v>2</v>
      </c>
      <c r="G98" s="65">
        <v>2</v>
      </c>
      <c r="H98" s="64">
        <v>0</v>
      </c>
      <c r="I98" s="64">
        <v>0</v>
      </c>
      <c r="J98" s="65">
        <v>0</v>
      </c>
      <c r="K98" s="64">
        <v>1</v>
      </c>
      <c r="L98" s="64">
        <v>0</v>
      </c>
      <c r="M98" s="65">
        <v>1</v>
      </c>
      <c r="N98" s="64">
        <v>0</v>
      </c>
      <c r="O98" s="64">
        <v>0</v>
      </c>
      <c r="P98" s="65">
        <v>0</v>
      </c>
      <c r="Q98" s="64">
        <v>0</v>
      </c>
      <c r="R98" s="64">
        <v>0</v>
      </c>
      <c r="S98" s="65">
        <v>0</v>
      </c>
      <c r="T98" s="64">
        <v>3</v>
      </c>
      <c r="U98" s="64">
        <v>2</v>
      </c>
      <c r="V98" s="65">
        <v>5</v>
      </c>
      <c r="W98" s="64">
        <v>0</v>
      </c>
      <c r="X98" s="64">
        <v>0</v>
      </c>
      <c r="Y98" s="65">
        <v>0</v>
      </c>
      <c r="Z98" s="64">
        <v>0</v>
      </c>
      <c r="AA98" s="64">
        <v>0</v>
      </c>
      <c r="AB98" s="65">
        <v>0</v>
      </c>
      <c r="AC98" s="64">
        <v>0</v>
      </c>
      <c r="AD98" s="64">
        <v>0</v>
      </c>
      <c r="AE98" s="65">
        <v>0</v>
      </c>
      <c r="AF98" s="64">
        <v>0</v>
      </c>
      <c r="AG98" s="64">
        <v>2</v>
      </c>
      <c r="AH98" s="65">
        <v>2</v>
      </c>
      <c r="AI98" s="64">
        <v>3</v>
      </c>
      <c r="AJ98" s="64">
        <v>4</v>
      </c>
      <c r="AK98" s="65">
        <v>7</v>
      </c>
      <c r="AL98" s="64">
        <v>0</v>
      </c>
      <c r="AM98" s="64">
        <v>0</v>
      </c>
      <c r="AN98" s="65">
        <v>0</v>
      </c>
      <c r="AO98" s="64">
        <v>0</v>
      </c>
      <c r="AP98" s="64">
        <v>0</v>
      </c>
      <c r="AQ98" s="65">
        <v>0</v>
      </c>
    </row>
    <row r="99" spans="1:43" ht="12.75" x14ac:dyDescent="0.2">
      <c r="A99" s="63">
        <v>1916</v>
      </c>
      <c r="B99" s="64">
        <v>1</v>
      </c>
      <c r="C99" s="64">
        <v>9</v>
      </c>
      <c r="D99" s="65">
        <v>10</v>
      </c>
      <c r="E99" s="64">
        <v>0</v>
      </c>
      <c r="F99" s="64">
        <v>1</v>
      </c>
      <c r="G99" s="65">
        <v>1</v>
      </c>
      <c r="H99" s="64">
        <v>0</v>
      </c>
      <c r="I99" s="64">
        <v>0</v>
      </c>
      <c r="J99" s="65">
        <v>0</v>
      </c>
      <c r="K99" s="64">
        <v>0</v>
      </c>
      <c r="L99" s="64">
        <v>0</v>
      </c>
      <c r="M99" s="65">
        <v>0</v>
      </c>
      <c r="N99" s="64">
        <v>0</v>
      </c>
      <c r="O99" s="64">
        <v>0</v>
      </c>
      <c r="P99" s="65">
        <v>0</v>
      </c>
      <c r="Q99" s="64">
        <v>0</v>
      </c>
      <c r="R99" s="64">
        <v>0</v>
      </c>
      <c r="S99" s="65">
        <v>0</v>
      </c>
      <c r="T99" s="64">
        <v>0</v>
      </c>
      <c r="U99" s="64">
        <v>2</v>
      </c>
      <c r="V99" s="65">
        <v>2</v>
      </c>
      <c r="W99" s="64">
        <v>0</v>
      </c>
      <c r="X99" s="64">
        <v>0</v>
      </c>
      <c r="Y99" s="65">
        <v>0</v>
      </c>
      <c r="Z99" s="64">
        <v>0</v>
      </c>
      <c r="AA99" s="64">
        <v>0</v>
      </c>
      <c r="AB99" s="65">
        <v>0</v>
      </c>
      <c r="AC99" s="64">
        <v>0</v>
      </c>
      <c r="AD99" s="64">
        <v>0</v>
      </c>
      <c r="AE99" s="65">
        <v>0</v>
      </c>
      <c r="AF99" s="64">
        <v>0</v>
      </c>
      <c r="AG99" s="64">
        <v>1</v>
      </c>
      <c r="AH99" s="65">
        <v>1</v>
      </c>
      <c r="AI99" s="64">
        <v>1</v>
      </c>
      <c r="AJ99" s="64">
        <v>5</v>
      </c>
      <c r="AK99" s="65">
        <v>6</v>
      </c>
      <c r="AL99" s="64">
        <v>0</v>
      </c>
      <c r="AM99" s="64">
        <v>0</v>
      </c>
      <c r="AN99" s="65">
        <v>0</v>
      </c>
      <c r="AO99" s="64">
        <v>0</v>
      </c>
      <c r="AP99" s="64">
        <v>0</v>
      </c>
      <c r="AQ99" s="65">
        <v>0</v>
      </c>
    </row>
    <row r="100" spans="1:43" ht="12.75" x14ac:dyDescent="0.2">
      <c r="A100" s="63">
        <v>1915</v>
      </c>
      <c r="B100" s="64">
        <v>5</v>
      </c>
      <c r="C100" s="64">
        <v>2</v>
      </c>
      <c r="D100" s="65">
        <v>7</v>
      </c>
      <c r="E100" s="64">
        <v>1</v>
      </c>
      <c r="F100" s="64">
        <v>0</v>
      </c>
      <c r="G100" s="65">
        <v>1</v>
      </c>
      <c r="H100" s="64">
        <v>0</v>
      </c>
      <c r="I100" s="64">
        <v>1</v>
      </c>
      <c r="J100" s="65">
        <v>1</v>
      </c>
      <c r="K100" s="64">
        <v>0</v>
      </c>
      <c r="L100" s="64">
        <v>0</v>
      </c>
      <c r="M100" s="65">
        <v>0</v>
      </c>
      <c r="N100" s="64">
        <v>0</v>
      </c>
      <c r="O100" s="64">
        <v>0</v>
      </c>
      <c r="P100" s="65">
        <v>0</v>
      </c>
      <c r="Q100" s="64">
        <v>0</v>
      </c>
      <c r="R100" s="64">
        <v>0</v>
      </c>
      <c r="S100" s="65">
        <v>0</v>
      </c>
      <c r="T100" s="64">
        <v>2</v>
      </c>
      <c r="U100" s="64">
        <v>1</v>
      </c>
      <c r="V100" s="65">
        <v>3</v>
      </c>
      <c r="W100" s="64">
        <v>0</v>
      </c>
      <c r="X100" s="64">
        <v>0</v>
      </c>
      <c r="Y100" s="65">
        <v>0</v>
      </c>
      <c r="Z100" s="64">
        <v>0</v>
      </c>
      <c r="AA100" s="64">
        <v>0</v>
      </c>
      <c r="AB100" s="65">
        <v>0</v>
      </c>
      <c r="AC100" s="64">
        <v>0</v>
      </c>
      <c r="AD100" s="64">
        <v>0</v>
      </c>
      <c r="AE100" s="65">
        <v>0</v>
      </c>
      <c r="AF100" s="64">
        <v>0</v>
      </c>
      <c r="AG100" s="64">
        <v>0</v>
      </c>
      <c r="AH100" s="65">
        <v>0</v>
      </c>
      <c r="AI100" s="64">
        <v>2</v>
      </c>
      <c r="AJ100" s="64">
        <v>0</v>
      </c>
      <c r="AK100" s="65">
        <v>2</v>
      </c>
      <c r="AL100" s="64">
        <v>0</v>
      </c>
      <c r="AM100" s="64">
        <v>0</v>
      </c>
      <c r="AN100" s="65">
        <v>0</v>
      </c>
      <c r="AO100" s="64">
        <v>0</v>
      </c>
      <c r="AP100" s="64">
        <v>0</v>
      </c>
      <c r="AQ100" s="65">
        <v>0</v>
      </c>
    </row>
    <row r="101" spans="1:43" ht="12.75" x14ac:dyDescent="0.2">
      <c r="A101" s="63">
        <v>1914</v>
      </c>
      <c r="B101" s="64">
        <v>0</v>
      </c>
      <c r="C101" s="64">
        <v>5</v>
      </c>
      <c r="D101" s="65">
        <v>5</v>
      </c>
      <c r="E101" s="64">
        <v>0</v>
      </c>
      <c r="F101" s="64">
        <v>0</v>
      </c>
      <c r="G101" s="65">
        <v>0</v>
      </c>
      <c r="H101" s="64">
        <v>0</v>
      </c>
      <c r="I101" s="64">
        <v>0</v>
      </c>
      <c r="J101" s="65">
        <v>0</v>
      </c>
      <c r="K101" s="64">
        <v>0</v>
      </c>
      <c r="L101" s="64">
        <v>0</v>
      </c>
      <c r="M101" s="65">
        <v>0</v>
      </c>
      <c r="N101" s="64">
        <v>0</v>
      </c>
      <c r="O101" s="64">
        <v>0</v>
      </c>
      <c r="P101" s="65">
        <v>0</v>
      </c>
      <c r="Q101" s="64">
        <v>0</v>
      </c>
      <c r="R101" s="64">
        <v>0</v>
      </c>
      <c r="S101" s="65">
        <v>0</v>
      </c>
      <c r="T101" s="64">
        <v>0</v>
      </c>
      <c r="U101" s="64">
        <v>2</v>
      </c>
      <c r="V101" s="65">
        <v>2</v>
      </c>
      <c r="W101" s="64">
        <v>0</v>
      </c>
      <c r="X101" s="64">
        <v>0</v>
      </c>
      <c r="Y101" s="65">
        <v>0</v>
      </c>
      <c r="Z101" s="64">
        <v>0</v>
      </c>
      <c r="AA101" s="64">
        <v>0</v>
      </c>
      <c r="AB101" s="65">
        <v>0</v>
      </c>
      <c r="AC101" s="64">
        <v>0</v>
      </c>
      <c r="AD101" s="64">
        <v>0</v>
      </c>
      <c r="AE101" s="65">
        <v>0</v>
      </c>
      <c r="AF101" s="64">
        <v>0</v>
      </c>
      <c r="AG101" s="64">
        <v>0</v>
      </c>
      <c r="AH101" s="65">
        <v>0</v>
      </c>
      <c r="AI101" s="64">
        <v>0</v>
      </c>
      <c r="AJ101" s="64">
        <v>3</v>
      </c>
      <c r="AK101" s="65">
        <v>3</v>
      </c>
      <c r="AL101" s="64">
        <v>0</v>
      </c>
      <c r="AM101" s="64">
        <v>0</v>
      </c>
      <c r="AN101" s="65">
        <v>0</v>
      </c>
      <c r="AO101" s="64">
        <v>0</v>
      </c>
      <c r="AP101" s="64">
        <v>0</v>
      </c>
      <c r="AQ101" s="65">
        <v>0</v>
      </c>
    </row>
    <row r="102" spans="1:43" ht="12.75" x14ac:dyDescent="0.2">
      <c r="A102" s="63">
        <v>1913</v>
      </c>
      <c r="B102" s="64">
        <v>0</v>
      </c>
      <c r="C102" s="64">
        <v>1</v>
      </c>
      <c r="D102" s="65">
        <v>1</v>
      </c>
      <c r="E102" s="64">
        <v>0</v>
      </c>
      <c r="F102" s="64">
        <v>0</v>
      </c>
      <c r="G102" s="65">
        <v>0</v>
      </c>
      <c r="H102" s="64">
        <v>0</v>
      </c>
      <c r="I102" s="64">
        <v>0</v>
      </c>
      <c r="J102" s="65">
        <v>0</v>
      </c>
      <c r="K102" s="64">
        <v>0</v>
      </c>
      <c r="L102" s="64">
        <v>0</v>
      </c>
      <c r="M102" s="65">
        <v>0</v>
      </c>
      <c r="N102" s="64">
        <v>0</v>
      </c>
      <c r="O102" s="64">
        <v>0</v>
      </c>
      <c r="P102" s="65">
        <v>0</v>
      </c>
      <c r="Q102" s="64">
        <v>0</v>
      </c>
      <c r="R102" s="64">
        <v>0</v>
      </c>
      <c r="S102" s="65">
        <v>0</v>
      </c>
      <c r="T102" s="64">
        <v>0</v>
      </c>
      <c r="U102" s="64">
        <v>0</v>
      </c>
      <c r="V102" s="65">
        <v>0</v>
      </c>
      <c r="W102" s="64">
        <v>0</v>
      </c>
      <c r="X102" s="64">
        <v>0</v>
      </c>
      <c r="Y102" s="65">
        <v>0</v>
      </c>
      <c r="Z102" s="64">
        <v>0</v>
      </c>
      <c r="AA102" s="64">
        <v>0</v>
      </c>
      <c r="AB102" s="65">
        <v>0</v>
      </c>
      <c r="AC102" s="64">
        <v>0</v>
      </c>
      <c r="AD102" s="64">
        <v>0</v>
      </c>
      <c r="AE102" s="65">
        <v>0</v>
      </c>
      <c r="AF102" s="64">
        <v>0</v>
      </c>
      <c r="AG102" s="64">
        <v>0</v>
      </c>
      <c r="AH102" s="65">
        <v>0</v>
      </c>
      <c r="AI102" s="64">
        <v>0</v>
      </c>
      <c r="AJ102" s="64">
        <v>1</v>
      </c>
      <c r="AK102" s="65">
        <v>1</v>
      </c>
      <c r="AL102" s="64">
        <v>0</v>
      </c>
      <c r="AM102" s="64">
        <v>0</v>
      </c>
      <c r="AN102" s="65">
        <v>0</v>
      </c>
      <c r="AO102" s="64">
        <v>0</v>
      </c>
      <c r="AP102" s="64">
        <v>0</v>
      </c>
      <c r="AQ102" s="65">
        <v>0</v>
      </c>
    </row>
    <row r="103" spans="1:43" ht="12.75" x14ac:dyDescent="0.2">
      <c r="A103" s="63">
        <v>1912</v>
      </c>
      <c r="B103" s="64">
        <v>0</v>
      </c>
      <c r="C103" s="64">
        <v>1</v>
      </c>
      <c r="D103" s="65">
        <v>1</v>
      </c>
      <c r="E103" s="64">
        <v>0</v>
      </c>
      <c r="F103" s="64">
        <v>0</v>
      </c>
      <c r="G103" s="65">
        <v>0</v>
      </c>
      <c r="H103" s="64">
        <v>0</v>
      </c>
      <c r="I103" s="64">
        <v>0</v>
      </c>
      <c r="J103" s="65">
        <v>0</v>
      </c>
      <c r="K103" s="64">
        <v>0</v>
      </c>
      <c r="L103" s="64">
        <v>0</v>
      </c>
      <c r="M103" s="65">
        <v>0</v>
      </c>
      <c r="N103" s="64">
        <v>0</v>
      </c>
      <c r="O103" s="64">
        <v>0</v>
      </c>
      <c r="P103" s="65">
        <v>0</v>
      </c>
      <c r="Q103" s="64">
        <v>0</v>
      </c>
      <c r="R103" s="64">
        <v>0</v>
      </c>
      <c r="S103" s="65">
        <v>0</v>
      </c>
      <c r="T103" s="64">
        <v>0</v>
      </c>
      <c r="U103" s="64">
        <v>0</v>
      </c>
      <c r="V103" s="65">
        <v>0</v>
      </c>
      <c r="W103" s="64">
        <v>0</v>
      </c>
      <c r="X103" s="64">
        <v>0</v>
      </c>
      <c r="Y103" s="65">
        <v>0</v>
      </c>
      <c r="Z103" s="64">
        <v>0</v>
      </c>
      <c r="AA103" s="64">
        <v>1</v>
      </c>
      <c r="AB103" s="65">
        <v>1</v>
      </c>
      <c r="AC103" s="64">
        <v>0</v>
      </c>
      <c r="AD103" s="64">
        <v>0</v>
      </c>
      <c r="AE103" s="65">
        <v>0</v>
      </c>
      <c r="AF103" s="64">
        <v>0</v>
      </c>
      <c r="AG103" s="64">
        <v>0</v>
      </c>
      <c r="AH103" s="65">
        <v>0</v>
      </c>
      <c r="AI103" s="64">
        <v>0</v>
      </c>
      <c r="AJ103" s="64">
        <v>0</v>
      </c>
      <c r="AK103" s="65">
        <v>0</v>
      </c>
      <c r="AL103" s="64">
        <v>0</v>
      </c>
      <c r="AM103" s="64">
        <v>0</v>
      </c>
      <c r="AN103" s="65">
        <v>0</v>
      </c>
      <c r="AO103" s="64">
        <v>0</v>
      </c>
      <c r="AP103" s="64">
        <v>0</v>
      </c>
      <c r="AQ103" s="65">
        <v>0</v>
      </c>
    </row>
    <row r="104" spans="1:43" ht="12.75" x14ac:dyDescent="0.2">
      <c r="A104" s="63">
        <v>1911</v>
      </c>
      <c r="B104" s="64">
        <v>1</v>
      </c>
      <c r="C104" s="64">
        <v>1</v>
      </c>
      <c r="D104" s="65">
        <v>2</v>
      </c>
      <c r="E104" s="64">
        <v>1</v>
      </c>
      <c r="F104" s="64">
        <v>0</v>
      </c>
      <c r="G104" s="65">
        <v>1</v>
      </c>
      <c r="H104" s="64">
        <v>0</v>
      </c>
      <c r="I104" s="64">
        <v>0</v>
      </c>
      <c r="J104" s="65">
        <v>0</v>
      </c>
      <c r="K104" s="64">
        <v>0</v>
      </c>
      <c r="L104" s="64">
        <v>0</v>
      </c>
      <c r="M104" s="65">
        <v>0</v>
      </c>
      <c r="N104" s="64">
        <v>0</v>
      </c>
      <c r="O104" s="64">
        <v>0</v>
      </c>
      <c r="P104" s="65">
        <v>0</v>
      </c>
      <c r="Q104" s="64">
        <v>0</v>
      </c>
      <c r="R104" s="64">
        <v>0</v>
      </c>
      <c r="S104" s="65">
        <v>0</v>
      </c>
      <c r="T104" s="64">
        <v>0</v>
      </c>
      <c r="U104" s="64">
        <v>0</v>
      </c>
      <c r="V104" s="65">
        <v>0</v>
      </c>
      <c r="W104" s="64">
        <v>0</v>
      </c>
      <c r="X104" s="64">
        <v>0</v>
      </c>
      <c r="Y104" s="65">
        <v>0</v>
      </c>
      <c r="Z104" s="64">
        <v>0</v>
      </c>
      <c r="AA104" s="64">
        <v>0</v>
      </c>
      <c r="AB104" s="65">
        <v>0</v>
      </c>
      <c r="AC104" s="64">
        <v>0</v>
      </c>
      <c r="AD104" s="64">
        <v>0</v>
      </c>
      <c r="AE104" s="65">
        <v>0</v>
      </c>
      <c r="AF104" s="64">
        <v>0</v>
      </c>
      <c r="AG104" s="64">
        <v>0</v>
      </c>
      <c r="AH104" s="65">
        <v>0</v>
      </c>
      <c r="AI104" s="64">
        <v>0</v>
      </c>
      <c r="AJ104" s="64">
        <v>1</v>
      </c>
      <c r="AK104" s="65">
        <v>1</v>
      </c>
      <c r="AL104" s="64">
        <v>0</v>
      </c>
      <c r="AM104" s="64">
        <v>0</v>
      </c>
      <c r="AN104" s="65">
        <v>0</v>
      </c>
      <c r="AO104" s="64">
        <v>0</v>
      </c>
      <c r="AP104" s="64">
        <v>0</v>
      </c>
      <c r="AQ104" s="65">
        <v>0</v>
      </c>
    </row>
    <row r="105" spans="1:43" ht="12.75" x14ac:dyDescent="0.2">
      <c r="A105" s="63">
        <v>1910</v>
      </c>
      <c r="B105" s="64">
        <v>1</v>
      </c>
      <c r="C105" s="64">
        <v>3</v>
      </c>
      <c r="D105" s="65">
        <v>4</v>
      </c>
      <c r="E105" s="64">
        <v>0</v>
      </c>
      <c r="F105" s="64">
        <v>1</v>
      </c>
      <c r="G105" s="65">
        <v>1</v>
      </c>
      <c r="H105" s="64">
        <v>0</v>
      </c>
      <c r="I105" s="64">
        <v>0</v>
      </c>
      <c r="J105" s="65">
        <v>0</v>
      </c>
      <c r="K105" s="64">
        <v>0</v>
      </c>
      <c r="L105" s="64">
        <v>0</v>
      </c>
      <c r="M105" s="65">
        <v>0</v>
      </c>
      <c r="N105" s="64">
        <v>0</v>
      </c>
      <c r="O105" s="64">
        <v>0</v>
      </c>
      <c r="P105" s="65">
        <v>0</v>
      </c>
      <c r="Q105" s="64">
        <v>0</v>
      </c>
      <c r="R105" s="64">
        <v>0</v>
      </c>
      <c r="S105" s="65">
        <v>0</v>
      </c>
      <c r="T105" s="64">
        <v>0</v>
      </c>
      <c r="U105" s="64">
        <v>1</v>
      </c>
      <c r="V105" s="65">
        <v>1</v>
      </c>
      <c r="W105" s="64">
        <v>0</v>
      </c>
      <c r="X105" s="64">
        <v>0</v>
      </c>
      <c r="Y105" s="65">
        <v>0</v>
      </c>
      <c r="Z105" s="64">
        <v>0</v>
      </c>
      <c r="AA105" s="64">
        <v>0</v>
      </c>
      <c r="AB105" s="65">
        <v>0</v>
      </c>
      <c r="AC105" s="64">
        <v>0</v>
      </c>
      <c r="AD105" s="64">
        <v>0</v>
      </c>
      <c r="AE105" s="65">
        <v>0</v>
      </c>
      <c r="AF105" s="64">
        <v>0</v>
      </c>
      <c r="AG105" s="64">
        <v>0</v>
      </c>
      <c r="AH105" s="65">
        <v>0</v>
      </c>
      <c r="AI105" s="64">
        <v>1</v>
      </c>
      <c r="AJ105" s="64">
        <v>1</v>
      </c>
      <c r="AK105" s="65">
        <v>2</v>
      </c>
      <c r="AL105" s="64">
        <v>0</v>
      </c>
      <c r="AM105" s="64">
        <v>0</v>
      </c>
      <c r="AN105" s="65">
        <v>0</v>
      </c>
      <c r="AO105" s="64">
        <v>0</v>
      </c>
      <c r="AP105" s="64">
        <v>0</v>
      </c>
      <c r="AQ105" s="65">
        <v>0</v>
      </c>
    </row>
    <row r="106" spans="1:43" ht="12.75" x14ac:dyDescent="0.2">
      <c r="A106" s="63">
        <v>1909</v>
      </c>
      <c r="B106" s="64">
        <v>0</v>
      </c>
      <c r="C106" s="64">
        <v>1</v>
      </c>
      <c r="D106" s="65">
        <v>1</v>
      </c>
      <c r="E106" s="64">
        <v>0</v>
      </c>
      <c r="F106" s="64">
        <v>1</v>
      </c>
      <c r="G106" s="65">
        <v>1</v>
      </c>
      <c r="H106" s="64">
        <v>0</v>
      </c>
      <c r="I106" s="64">
        <v>0</v>
      </c>
      <c r="J106" s="65">
        <v>0</v>
      </c>
      <c r="K106" s="64">
        <v>0</v>
      </c>
      <c r="L106" s="64">
        <v>0</v>
      </c>
      <c r="M106" s="65">
        <v>0</v>
      </c>
      <c r="N106" s="64">
        <v>0</v>
      </c>
      <c r="O106" s="64">
        <v>0</v>
      </c>
      <c r="P106" s="65">
        <v>0</v>
      </c>
      <c r="Q106" s="64">
        <v>0</v>
      </c>
      <c r="R106" s="64">
        <v>0</v>
      </c>
      <c r="S106" s="65">
        <v>0</v>
      </c>
      <c r="T106" s="64">
        <v>0</v>
      </c>
      <c r="U106" s="64">
        <v>0</v>
      </c>
      <c r="V106" s="65">
        <v>0</v>
      </c>
      <c r="W106" s="64">
        <v>0</v>
      </c>
      <c r="X106" s="64">
        <v>0</v>
      </c>
      <c r="Y106" s="65">
        <v>0</v>
      </c>
      <c r="Z106" s="64">
        <v>0</v>
      </c>
      <c r="AA106" s="64">
        <v>0</v>
      </c>
      <c r="AB106" s="65">
        <v>0</v>
      </c>
      <c r="AC106" s="64">
        <v>0</v>
      </c>
      <c r="AD106" s="64">
        <v>0</v>
      </c>
      <c r="AE106" s="65">
        <v>0</v>
      </c>
      <c r="AF106" s="64">
        <v>0</v>
      </c>
      <c r="AG106" s="64">
        <v>0</v>
      </c>
      <c r="AH106" s="65">
        <v>0</v>
      </c>
      <c r="AI106" s="64">
        <v>0</v>
      </c>
      <c r="AJ106" s="64">
        <v>0</v>
      </c>
      <c r="AK106" s="65">
        <v>0</v>
      </c>
      <c r="AL106" s="64">
        <v>0</v>
      </c>
      <c r="AM106" s="64">
        <v>0</v>
      </c>
      <c r="AN106" s="65">
        <v>0</v>
      </c>
      <c r="AO106" s="64">
        <v>0</v>
      </c>
      <c r="AP106" s="64">
        <v>0</v>
      </c>
      <c r="AQ106" s="65">
        <v>0</v>
      </c>
    </row>
    <row r="107" spans="1:43" ht="13.5" thickBot="1" x14ac:dyDescent="0.25">
      <c r="A107" s="66">
        <v>1908</v>
      </c>
      <c r="B107" s="67">
        <v>0</v>
      </c>
      <c r="C107" s="67">
        <v>0</v>
      </c>
      <c r="D107" s="68">
        <v>0</v>
      </c>
      <c r="E107" s="67">
        <v>0</v>
      </c>
      <c r="F107" s="67">
        <v>0</v>
      </c>
      <c r="G107" s="68">
        <v>0</v>
      </c>
      <c r="H107" s="67">
        <v>0</v>
      </c>
      <c r="I107" s="67">
        <v>0</v>
      </c>
      <c r="J107" s="68">
        <v>0</v>
      </c>
      <c r="K107" s="67">
        <v>0</v>
      </c>
      <c r="L107" s="67">
        <v>0</v>
      </c>
      <c r="M107" s="68">
        <v>0</v>
      </c>
      <c r="N107" s="67">
        <v>0</v>
      </c>
      <c r="O107" s="67">
        <v>0</v>
      </c>
      <c r="P107" s="68">
        <v>0</v>
      </c>
      <c r="Q107" s="67">
        <v>0</v>
      </c>
      <c r="R107" s="67">
        <v>0</v>
      </c>
      <c r="S107" s="68">
        <v>0</v>
      </c>
      <c r="T107" s="67">
        <v>0</v>
      </c>
      <c r="U107" s="67">
        <v>0</v>
      </c>
      <c r="V107" s="68">
        <v>0</v>
      </c>
      <c r="W107" s="67">
        <v>0</v>
      </c>
      <c r="X107" s="67">
        <v>0</v>
      </c>
      <c r="Y107" s="68">
        <v>0</v>
      </c>
      <c r="Z107" s="67">
        <v>0</v>
      </c>
      <c r="AA107" s="67">
        <v>0</v>
      </c>
      <c r="AB107" s="68">
        <v>0</v>
      </c>
      <c r="AC107" s="67">
        <v>0</v>
      </c>
      <c r="AD107" s="67">
        <v>0</v>
      </c>
      <c r="AE107" s="68">
        <v>0</v>
      </c>
      <c r="AF107" s="67">
        <v>0</v>
      </c>
      <c r="AG107" s="67">
        <v>0</v>
      </c>
      <c r="AH107" s="68">
        <v>0</v>
      </c>
      <c r="AI107" s="67">
        <v>0</v>
      </c>
      <c r="AJ107" s="67">
        <v>0</v>
      </c>
      <c r="AK107" s="68">
        <v>0</v>
      </c>
      <c r="AL107" s="67">
        <v>0</v>
      </c>
      <c r="AM107" s="67">
        <v>0</v>
      </c>
      <c r="AN107" s="68">
        <v>0</v>
      </c>
      <c r="AO107" s="67">
        <v>0</v>
      </c>
      <c r="AP107" s="67">
        <v>0</v>
      </c>
      <c r="AQ107" s="68">
        <v>0</v>
      </c>
    </row>
  </sheetData>
  <sheetProtection sheet="1" objects="1" scenarios="1" formatCells="0" formatColumns="0" formatRows="0"/>
  <pageMargins left="0.70866141732283472" right="0.70866141732283472" top="0.43307086614173229" bottom="0.47244094488188981" header="0.31496062992125984" footer="0.31496062992125984"/>
  <pageSetup paperSize="9" orientation="landscape" r:id="rId1"/>
  <headerFooter>
    <oddFooter>&amp;L&amp;"Arial,Cursief"&amp;7&amp;Z&amp;F = &amp;A&amp;R&amp;8pag. &amp;P / &amp;N</oddFooter>
  </headerFooter>
  <colBreaks count="1" manualBreakCount="1">
    <brk id="25" min="3" max="10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4"/>
  <sheetViews>
    <sheetView showZeros="0" zoomScale="120" zoomScaleNormal="120" workbookViewId="0">
      <pane xSplit="4" ySplit="4" topLeftCell="E5" activePane="bottomRight" state="frozen"/>
      <selection activeCell="E4" sqref="E4"/>
      <selection pane="topRight" activeCell="E4" sqref="E4"/>
      <selection pane="bottomLeft" activeCell="E4" sqref="E4"/>
      <selection pane="bottomRight" activeCell="E5" sqref="E5"/>
    </sheetView>
  </sheetViews>
  <sheetFormatPr defaultColWidth="5.7265625" defaultRowHeight="12.5" x14ac:dyDescent="0.25"/>
  <cols>
    <col min="1" max="1" width="7.1796875" style="5" customWidth="1"/>
    <col min="2" max="3" width="5.453125" customWidth="1"/>
    <col min="4" max="4" width="5.453125" style="5" customWidth="1"/>
    <col min="5" max="6" width="4.7265625" customWidth="1"/>
    <col min="7" max="7" width="4.7265625" style="5" customWidth="1"/>
    <col min="8" max="9" width="4.7265625" customWidth="1"/>
    <col min="10" max="10" width="4.7265625" style="5" customWidth="1"/>
    <col min="11" max="12" width="4.7265625" customWidth="1"/>
    <col min="13" max="13" width="4.7265625" style="5" customWidth="1"/>
    <col min="14" max="15" width="4.7265625" customWidth="1"/>
    <col min="16" max="16" width="4.7265625" style="5" customWidth="1"/>
    <col min="17" max="18" width="4.7265625" customWidth="1"/>
    <col min="19" max="19" width="4.7265625" style="5" customWidth="1"/>
    <col min="20" max="21" width="4.7265625" customWidth="1"/>
    <col min="22" max="22" width="4.7265625" style="5" customWidth="1"/>
    <col min="23" max="24" width="4.7265625" customWidth="1"/>
    <col min="25" max="25" width="4.7265625" style="5" customWidth="1"/>
    <col min="26" max="27" width="4.7265625" customWidth="1"/>
    <col min="28" max="28" width="4.7265625" style="5" customWidth="1"/>
    <col min="29" max="30" width="4.7265625" customWidth="1"/>
    <col min="31" max="31" width="4.7265625" style="5" customWidth="1"/>
    <col min="32" max="33" width="4.7265625" customWidth="1"/>
    <col min="34" max="34" width="4.7265625" style="5" customWidth="1"/>
    <col min="35" max="36" width="4.7265625" customWidth="1"/>
    <col min="37" max="37" width="4.7265625" style="5" customWidth="1"/>
    <col min="38" max="39" width="4.7265625" customWidth="1"/>
    <col min="40" max="40" width="4.7265625" style="5" customWidth="1"/>
    <col min="41" max="42" width="4.7265625" customWidth="1"/>
    <col min="43" max="43" width="4.7265625" style="5" customWidth="1"/>
    <col min="44" max="46" width="9.1796875" customWidth="1"/>
  </cols>
  <sheetData>
    <row r="1" spans="1:43" ht="13" x14ac:dyDescent="0.3">
      <c r="A1" s="7" t="s">
        <v>19</v>
      </c>
      <c r="B1" s="8">
        <f t="shared" ref="B1:AQ1" si="0">SUM(B5:B195)</f>
        <v>12774</v>
      </c>
      <c r="C1" s="8">
        <f t="shared" si="0"/>
        <v>12696</v>
      </c>
      <c r="D1" s="27">
        <f t="shared" si="0"/>
        <v>25470</v>
      </c>
      <c r="E1" s="8">
        <f t="shared" si="0"/>
        <v>2465</v>
      </c>
      <c r="F1" s="8">
        <f t="shared" si="0"/>
        <v>2310</v>
      </c>
      <c r="G1" s="27">
        <f t="shared" si="0"/>
        <v>4775</v>
      </c>
      <c r="H1" s="8">
        <f t="shared" si="0"/>
        <v>964</v>
      </c>
      <c r="I1" s="8">
        <f t="shared" si="0"/>
        <v>933</v>
      </c>
      <c r="J1" s="27">
        <f t="shared" si="0"/>
        <v>1897</v>
      </c>
      <c r="K1" s="8">
        <f t="shared" si="0"/>
        <v>343</v>
      </c>
      <c r="L1" s="8">
        <f t="shared" si="0"/>
        <v>341</v>
      </c>
      <c r="M1" s="27">
        <f t="shared" si="0"/>
        <v>684</v>
      </c>
      <c r="N1" s="8">
        <f t="shared" si="0"/>
        <v>196</v>
      </c>
      <c r="O1" s="8">
        <f t="shared" si="0"/>
        <v>156</v>
      </c>
      <c r="P1" s="27">
        <f t="shared" si="0"/>
        <v>352</v>
      </c>
      <c r="Q1" s="8">
        <f t="shared" si="0"/>
        <v>312</v>
      </c>
      <c r="R1" s="8">
        <f t="shared" si="0"/>
        <v>277</v>
      </c>
      <c r="S1" s="27">
        <f t="shared" si="0"/>
        <v>589</v>
      </c>
      <c r="T1" s="8">
        <f t="shared" si="0"/>
        <v>1588</v>
      </c>
      <c r="U1" s="8">
        <f t="shared" si="0"/>
        <v>1634</v>
      </c>
      <c r="V1" s="27">
        <f t="shared" si="0"/>
        <v>3222</v>
      </c>
      <c r="W1" s="8">
        <f t="shared" si="0"/>
        <v>154</v>
      </c>
      <c r="X1" s="8">
        <f t="shared" si="0"/>
        <v>168</v>
      </c>
      <c r="Y1" s="27">
        <f t="shared" si="0"/>
        <v>322</v>
      </c>
      <c r="Z1" s="8">
        <f t="shared" si="0"/>
        <v>530</v>
      </c>
      <c r="AA1" s="8">
        <f t="shared" si="0"/>
        <v>492</v>
      </c>
      <c r="AB1" s="27">
        <f t="shared" si="0"/>
        <v>1022</v>
      </c>
      <c r="AC1" s="8">
        <f t="shared" si="0"/>
        <v>134</v>
      </c>
      <c r="AD1" s="8">
        <f t="shared" si="0"/>
        <v>140</v>
      </c>
      <c r="AE1" s="27">
        <f t="shared" si="0"/>
        <v>274</v>
      </c>
      <c r="AF1" s="8">
        <f t="shared" si="0"/>
        <v>760</v>
      </c>
      <c r="AG1" s="8">
        <f t="shared" si="0"/>
        <v>812</v>
      </c>
      <c r="AH1" s="27">
        <f t="shared" si="0"/>
        <v>1572</v>
      </c>
      <c r="AI1" s="8">
        <f t="shared" si="0"/>
        <v>4697</v>
      </c>
      <c r="AJ1" s="8">
        <f t="shared" si="0"/>
        <v>4818</v>
      </c>
      <c r="AK1" s="27">
        <f t="shared" si="0"/>
        <v>9515</v>
      </c>
      <c r="AL1" s="8">
        <f t="shared" si="0"/>
        <v>214</v>
      </c>
      <c r="AM1" s="8">
        <f t="shared" si="0"/>
        <v>194</v>
      </c>
      <c r="AN1" s="27">
        <f t="shared" si="0"/>
        <v>408</v>
      </c>
      <c r="AO1" s="8">
        <f t="shared" si="0"/>
        <v>417</v>
      </c>
      <c r="AP1" s="8">
        <f t="shared" si="0"/>
        <v>421</v>
      </c>
      <c r="AQ1" s="27">
        <f t="shared" si="0"/>
        <v>838</v>
      </c>
    </row>
    <row r="2" spans="1:43" ht="13" thickBot="1" x14ac:dyDescent="0.3">
      <c r="A2" s="20" t="s">
        <v>21</v>
      </c>
      <c r="B2" s="21">
        <f>B1/$D$1</f>
        <v>0.50153121319199057</v>
      </c>
      <c r="C2" s="21">
        <f>C1/$D$1</f>
        <v>0.49846878680800943</v>
      </c>
      <c r="D2" s="22">
        <v>1</v>
      </c>
      <c r="E2" s="21">
        <f t="shared" ref="E2:AQ2" si="1">E1/$D$1</f>
        <v>9.6780526109148016E-2</v>
      </c>
      <c r="F2" s="21">
        <f t="shared" si="1"/>
        <v>9.0694935217903422E-2</v>
      </c>
      <c r="G2" s="22">
        <f t="shared" si="1"/>
        <v>0.18747546132705142</v>
      </c>
      <c r="H2" s="21">
        <f t="shared" si="1"/>
        <v>3.784844915586965E-2</v>
      </c>
      <c r="I2" s="21">
        <f t="shared" si="1"/>
        <v>3.6631330977620731E-2</v>
      </c>
      <c r="J2" s="22">
        <f t="shared" si="1"/>
        <v>7.4479780133490381E-2</v>
      </c>
      <c r="K2" s="21">
        <f t="shared" si="1"/>
        <v>1.3466823714173537E-2</v>
      </c>
      <c r="L2" s="21">
        <f t="shared" si="1"/>
        <v>1.3388299960738124E-2</v>
      </c>
      <c r="M2" s="22">
        <f t="shared" si="1"/>
        <v>2.6855123674911659E-2</v>
      </c>
      <c r="N2" s="21">
        <f t="shared" si="1"/>
        <v>7.6953278366705931E-3</v>
      </c>
      <c r="O2" s="21">
        <f t="shared" si="1"/>
        <v>6.1248527679623084E-3</v>
      </c>
      <c r="P2" s="22">
        <f t="shared" si="1"/>
        <v>1.3820180604632901E-2</v>
      </c>
      <c r="Q2" s="21">
        <f t="shared" si="1"/>
        <v>1.2249705535924617E-2</v>
      </c>
      <c r="R2" s="21">
        <f t="shared" si="1"/>
        <v>1.0875539850804869E-2</v>
      </c>
      <c r="S2" s="22">
        <f t="shared" si="1"/>
        <v>2.3125245386729484E-2</v>
      </c>
      <c r="T2" s="21">
        <f t="shared" si="1"/>
        <v>6.2347860227718883E-2</v>
      </c>
      <c r="U2" s="21">
        <f t="shared" si="1"/>
        <v>6.4153906556733406E-2</v>
      </c>
      <c r="V2" s="22">
        <f t="shared" si="1"/>
        <v>0.1265017667844523</v>
      </c>
      <c r="W2" s="21">
        <f t="shared" si="1"/>
        <v>6.046329014526894E-3</v>
      </c>
      <c r="X2" s="21">
        <f t="shared" si="1"/>
        <v>6.5959952885747937E-3</v>
      </c>
      <c r="Y2" s="22">
        <f t="shared" si="1"/>
        <v>1.2642324303101688E-2</v>
      </c>
      <c r="Z2" s="21">
        <f t="shared" si="1"/>
        <v>2.0808794660384766E-2</v>
      </c>
      <c r="AA2" s="21">
        <f t="shared" si="1"/>
        <v>1.9316843345111898E-2</v>
      </c>
      <c r="AB2" s="22">
        <f t="shared" si="1"/>
        <v>4.0125638005496664E-2</v>
      </c>
      <c r="AC2" s="21">
        <f t="shared" si="1"/>
        <v>5.2610914801727521E-3</v>
      </c>
      <c r="AD2" s="21">
        <f t="shared" si="1"/>
        <v>5.4966627404789952E-3</v>
      </c>
      <c r="AE2" s="22">
        <f t="shared" si="1"/>
        <v>1.0757754220651746E-2</v>
      </c>
      <c r="AF2" s="21">
        <f t="shared" si="1"/>
        <v>2.98390263054574E-2</v>
      </c>
      <c r="AG2" s="21">
        <f t="shared" si="1"/>
        <v>3.1880643894778168E-2</v>
      </c>
      <c r="AH2" s="22">
        <f t="shared" si="1"/>
        <v>6.1719670200235568E-2</v>
      </c>
      <c r="AI2" s="21">
        <f t="shared" si="1"/>
        <v>0.18441303494307029</v>
      </c>
      <c r="AJ2" s="21">
        <f t="shared" si="1"/>
        <v>0.18916372202591283</v>
      </c>
      <c r="AK2" s="22">
        <f t="shared" si="1"/>
        <v>0.37357675696898313</v>
      </c>
      <c r="AL2" s="21">
        <f t="shared" si="1"/>
        <v>8.4020416175893207E-3</v>
      </c>
      <c r="AM2" s="21">
        <f t="shared" si="1"/>
        <v>7.6168040832351788E-3</v>
      </c>
      <c r="AN2" s="22">
        <f t="shared" si="1"/>
        <v>1.6018845700824499E-2</v>
      </c>
      <c r="AO2" s="21">
        <f t="shared" si="1"/>
        <v>1.6372202591283865E-2</v>
      </c>
      <c r="AP2" s="21">
        <f t="shared" si="1"/>
        <v>1.6529250098154692E-2</v>
      </c>
      <c r="AQ2" s="22">
        <f t="shared" si="1"/>
        <v>3.2901452689438553E-2</v>
      </c>
    </row>
    <row r="3" spans="1:43" ht="13" x14ac:dyDescent="0.3">
      <c r="A3" s="34" t="s">
        <v>0</v>
      </c>
      <c r="B3" s="57" t="s">
        <v>20</v>
      </c>
      <c r="C3" s="57"/>
      <c r="D3" s="58"/>
      <c r="E3" s="9" t="s">
        <v>1</v>
      </c>
      <c r="F3" s="9"/>
      <c r="G3" s="1"/>
      <c r="H3" s="9" t="s">
        <v>2</v>
      </c>
      <c r="I3" s="9"/>
      <c r="J3" s="1"/>
      <c r="K3" s="9" t="s">
        <v>3</v>
      </c>
      <c r="L3" s="9"/>
      <c r="M3" s="1"/>
      <c r="N3" s="9" t="s">
        <v>4</v>
      </c>
      <c r="O3" s="9"/>
      <c r="P3" s="1"/>
      <c r="Q3" s="9" t="s">
        <v>5</v>
      </c>
      <c r="R3" s="9"/>
      <c r="S3" s="1"/>
      <c r="T3" s="9" t="s">
        <v>6</v>
      </c>
      <c r="U3" s="9"/>
      <c r="V3" s="1"/>
      <c r="W3" s="9" t="s">
        <v>7</v>
      </c>
      <c r="X3" s="9"/>
      <c r="Y3" s="1"/>
      <c r="Z3" s="9" t="s">
        <v>8</v>
      </c>
      <c r="AA3" s="9"/>
      <c r="AB3" s="1"/>
      <c r="AC3" s="9" t="s">
        <v>9</v>
      </c>
      <c r="AD3" s="9"/>
      <c r="AE3" s="1"/>
      <c r="AF3" s="9" t="s">
        <v>10</v>
      </c>
      <c r="AG3" s="9"/>
      <c r="AH3" s="1"/>
      <c r="AI3" s="9" t="s">
        <v>11</v>
      </c>
      <c r="AJ3" s="9"/>
      <c r="AK3" s="2"/>
      <c r="AL3" s="9" t="s">
        <v>12</v>
      </c>
      <c r="AM3" s="9"/>
      <c r="AN3" s="2"/>
      <c r="AO3" s="9" t="s">
        <v>13</v>
      </c>
      <c r="AP3" s="9"/>
      <c r="AQ3" s="2"/>
    </row>
    <row r="4" spans="1:43" ht="13.5" thickBot="1" x14ac:dyDescent="0.35">
      <c r="A4" s="43" t="s">
        <v>15</v>
      </c>
      <c r="B4" s="162" t="s">
        <v>16</v>
      </c>
      <c r="C4" s="162" t="s">
        <v>17</v>
      </c>
      <c r="D4" s="163" t="s">
        <v>18</v>
      </c>
      <c r="E4" s="23" t="s">
        <v>16</v>
      </c>
      <c r="F4" s="23" t="s">
        <v>17</v>
      </c>
      <c r="G4" s="24" t="s">
        <v>18</v>
      </c>
      <c r="H4" s="23" t="s">
        <v>16</v>
      </c>
      <c r="I4" s="23" t="s">
        <v>17</v>
      </c>
      <c r="J4" s="24" t="s">
        <v>18</v>
      </c>
      <c r="K4" s="23" t="s">
        <v>16</v>
      </c>
      <c r="L4" s="23" t="s">
        <v>17</v>
      </c>
      <c r="M4" s="24" t="s">
        <v>18</v>
      </c>
      <c r="N4" s="23" t="s">
        <v>16</v>
      </c>
      <c r="O4" s="23" t="s">
        <v>17</v>
      </c>
      <c r="P4" s="24" t="s">
        <v>18</v>
      </c>
      <c r="Q4" s="23" t="s">
        <v>16</v>
      </c>
      <c r="R4" s="23" t="s">
        <v>17</v>
      </c>
      <c r="S4" s="24" t="s">
        <v>18</v>
      </c>
      <c r="T4" s="23" t="s">
        <v>16</v>
      </c>
      <c r="U4" s="23" t="s">
        <v>17</v>
      </c>
      <c r="V4" s="24" t="s">
        <v>18</v>
      </c>
      <c r="W4" s="23" t="s">
        <v>16</v>
      </c>
      <c r="X4" s="23" t="s">
        <v>17</v>
      </c>
      <c r="Y4" s="24" t="s">
        <v>18</v>
      </c>
      <c r="Z4" s="23" t="s">
        <v>16</v>
      </c>
      <c r="AA4" s="23" t="s">
        <v>17</v>
      </c>
      <c r="AB4" s="24" t="s">
        <v>18</v>
      </c>
      <c r="AC4" s="23" t="s">
        <v>16</v>
      </c>
      <c r="AD4" s="23" t="s">
        <v>17</v>
      </c>
      <c r="AE4" s="24" t="s">
        <v>18</v>
      </c>
      <c r="AF4" s="23" t="s">
        <v>16</v>
      </c>
      <c r="AG4" s="23" t="s">
        <v>17</v>
      </c>
      <c r="AH4" s="24" t="s">
        <v>18</v>
      </c>
      <c r="AI4" s="23" t="s">
        <v>16</v>
      </c>
      <c r="AJ4" s="23" t="s">
        <v>17</v>
      </c>
      <c r="AK4" s="24" t="s">
        <v>18</v>
      </c>
      <c r="AL4" s="23" t="s">
        <v>16</v>
      </c>
      <c r="AM4" s="23" t="s">
        <v>17</v>
      </c>
      <c r="AN4" s="24" t="s">
        <v>18</v>
      </c>
      <c r="AO4" s="23" t="s">
        <v>16</v>
      </c>
      <c r="AP4" s="23" t="s">
        <v>17</v>
      </c>
      <c r="AQ4" s="24" t="s">
        <v>18</v>
      </c>
    </row>
    <row r="5" spans="1:43" ht="13" x14ac:dyDescent="0.3">
      <c r="A5" s="44">
        <v>2020</v>
      </c>
      <c r="B5" s="132">
        <f t="shared" ref="B5:C68" si="2">E5+H5+K5+N5+Q5+T5+W5+Z5+AC5+AF5+AI5+AL5+AO5</f>
        <v>91</v>
      </c>
      <c r="C5" s="132">
        <f t="shared" si="2"/>
        <v>104</v>
      </c>
      <c r="D5" s="164">
        <f t="shared" ref="D5:D68" si="3">B5+C5</f>
        <v>195</v>
      </c>
      <c r="E5" s="48">
        <v>12</v>
      </c>
      <c r="F5" s="48">
        <v>17</v>
      </c>
      <c r="G5" s="49">
        <v>29</v>
      </c>
      <c r="H5" s="48">
        <v>5</v>
      </c>
      <c r="I5" s="48">
        <v>7</v>
      </c>
      <c r="J5" s="49">
        <v>12</v>
      </c>
      <c r="K5" s="48">
        <v>4</v>
      </c>
      <c r="L5" s="48">
        <v>4</v>
      </c>
      <c r="M5" s="49">
        <v>8</v>
      </c>
      <c r="N5" s="48">
        <v>1</v>
      </c>
      <c r="O5" s="48">
        <v>0</v>
      </c>
      <c r="P5" s="49">
        <v>1</v>
      </c>
      <c r="Q5" s="48">
        <v>2</v>
      </c>
      <c r="R5" s="48">
        <v>3</v>
      </c>
      <c r="S5" s="49">
        <v>5</v>
      </c>
      <c r="T5" s="48">
        <v>13</v>
      </c>
      <c r="U5" s="48">
        <v>7</v>
      </c>
      <c r="V5" s="49">
        <v>20</v>
      </c>
      <c r="W5" s="48">
        <v>2</v>
      </c>
      <c r="X5" s="48">
        <v>1</v>
      </c>
      <c r="Y5" s="49">
        <v>3</v>
      </c>
      <c r="Z5" s="48">
        <v>1</v>
      </c>
      <c r="AA5" s="48">
        <v>6</v>
      </c>
      <c r="AB5" s="49">
        <v>7</v>
      </c>
      <c r="AC5" s="48">
        <v>0</v>
      </c>
      <c r="AD5" s="48">
        <v>0</v>
      </c>
      <c r="AE5" s="49">
        <v>0</v>
      </c>
      <c r="AF5" s="80">
        <v>11</v>
      </c>
      <c r="AG5" s="48">
        <v>4</v>
      </c>
      <c r="AH5" s="49">
        <v>15</v>
      </c>
      <c r="AI5" s="48">
        <v>36</v>
      </c>
      <c r="AJ5" s="48">
        <v>49</v>
      </c>
      <c r="AK5" s="49">
        <v>85</v>
      </c>
      <c r="AL5" s="48">
        <v>3</v>
      </c>
      <c r="AM5" s="48">
        <v>0</v>
      </c>
      <c r="AN5" s="49">
        <v>3</v>
      </c>
      <c r="AO5" s="48">
        <v>1</v>
      </c>
      <c r="AP5" s="48">
        <v>6</v>
      </c>
      <c r="AQ5" s="49">
        <v>7</v>
      </c>
    </row>
    <row r="6" spans="1:43" ht="13" x14ac:dyDescent="0.3">
      <c r="A6" s="78">
        <f>A5-1</f>
        <v>2019</v>
      </c>
      <c r="B6" s="134">
        <f t="shared" si="2"/>
        <v>110</v>
      </c>
      <c r="C6" s="134">
        <f t="shared" si="2"/>
        <v>100</v>
      </c>
      <c r="D6" s="166">
        <f t="shared" si="3"/>
        <v>210</v>
      </c>
      <c r="E6" s="70">
        <v>19</v>
      </c>
      <c r="F6" s="70">
        <v>13</v>
      </c>
      <c r="G6" s="71">
        <v>32</v>
      </c>
      <c r="H6" s="70">
        <v>11</v>
      </c>
      <c r="I6" s="70">
        <v>14</v>
      </c>
      <c r="J6" s="71">
        <v>25</v>
      </c>
      <c r="K6" s="70">
        <v>2</v>
      </c>
      <c r="L6" s="70">
        <v>5</v>
      </c>
      <c r="M6" s="71">
        <v>7</v>
      </c>
      <c r="N6" s="70">
        <v>1</v>
      </c>
      <c r="O6" s="70">
        <v>2</v>
      </c>
      <c r="P6" s="71">
        <v>3</v>
      </c>
      <c r="Q6" s="70">
        <v>0</v>
      </c>
      <c r="R6" s="70">
        <v>0</v>
      </c>
      <c r="S6" s="71">
        <v>0</v>
      </c>
      <c r="T6" s="70">
        <v>17</v>
      </c>
      <c r="U6" s="70">
        <v>16</v>
      </c>
      <c r="V6" s="71">
        <v>33</v>
      </c>
      <c r="W6" s="70">
        <v>0</v>
      </c>
      <c r="X6" s="70">
        <v>1</v>
      </c>
      <c r="Y6" s="71">
        <v>1</v>
      </c>
      <c r="Z6" s="70">
        <v>1</v>
      </c>
      <c r="AA6" s="70">
        <v>4</v>
      </c>
      <c r="AB6" s="71">
        <v>5</v>
      </c>
      <c r="AC6" s="70">
        <v>2</v>
      </c>
      <c r="AD6" s="70">
        <v>1</v>
      </c>
      <c r="AE6" s="71">
        <v>3</v>
      </c>
      <c r="AF6" s="81">
        <v>5</v>
      </c>
      <c r="AG6" s="50">
        <v>6</v>
      </c>
      <c r="AH6" s="51">
        <v>11</v>
      </c>
      <c r="AI6" s="70">
        <v>46</v>
      </c>
      <c r="AJ6" s="70">
        <v>35</v>
      </c>
      <c r="AK6" s="71">
        <v>81</v>
      </c>
      <c r="AL6" s="70">
        <v>1</v>
      </c>
      <c r="AM6" s="70">
        <v>1</v>
      </c>
      <c r="AN6" s="71">
        <v>2</v>
      </c>
      <c r="AO6" s="70">
        <v>5</v>
      </c>
      <c r="AP6" s="70">
        <v>2</v>
      </c>
      <c r="AQ6" s="71">
        <v>7</v>
      </c>
    </row>
    <row r="7" spans="1:43" ht="13" x14ac:dyDescent="0.3">
      <c r="A7" s="78">
        <f t="shared" ref="A7:A70" si="4">A6-1</f>
        <v>2018</v>
      </c>
      <c r="B7" s="133">
        <f t="shared" si="2"/>
        <v>104</v>
      </c>
      <c r="C7" s="133">
        <f t="shared" si="2"/>
        <v>99</v>
      </c>
      <c r="D7" s="165">
        <f t="shared" si="3"/>
        <v>203</v>
      </c>
      <c r="E7" s="70">
        <v>18</v>
      </c>
      <c r="F7" s="70">
        <v>14</v>
      </c>
      <c r="G7" s="71">
        <v>32</v>
      </c>
      <c r="H7" s="70">
        <v>10</v>
      </c>
      <c r="I7" s="70">
        <v>9</v>
      </c>
      <c r="J7" s="71">
        <v>19</v>
      </c>
      <c r="K7" s="70">
        <v>2</v>
      </c>
      <c r="L7" s="70">
        <v>5</v>
      </c>
      <c r="M7" s="71">
        <v>7</v>
      </c>
      <c r="N7" s="70">
        <v>0</v>
      </c>
      <c r="O7" s="70">
        <v>0</v>
      </c>
      <c r="P7" s="71">
        <v>0</v>
      </c>
      <c r="Q7" s="70">
        <v>1</v>
      </c>
      <c r="R7" s="70">
        <v>2</v>
      </c>
      <c r="S7" s="71">
        <v>3</v>
      </c>
      <c r="T7" s="70">
        <v>17</v>
      </c>
      <c r="U7" s="70">
        <v>13</v>
      </c>
      <c r="V7" s="71">
        <v>30</v>
      </c>
      <c r="W7" s="70">
        <v>1</v>
      </c>
      <c r="X7" s="70">
        <v>2</v>
      </c>
      <c r="Y7" s="71">
        <v>3</v>
      </c>
      <c r="Z7" s="70">
        <v>4</v>
      </c>
      <c r="AA7" s="70">
        <v>3</v>
      </c>
      <c r="AB7" s="71">
        <v>7</v>
      </c>
      <c r="AC7" s="70">
        <v>1</v>
      </c>
      <c r="AD7" s="70">
        <v>0</v>
      </c>
      <c r="AE7" s="71">
        <v>1</v>
      </c>
      <c r="AF7" s="81">
        <v>3</v>
      </c>
      <c r="AG7" s="50">
        <v>5</v>
      </c>
      <c r="AH7" s="51">
        <v>8</v>
      </c>
      <c r="AI7" s="70">
        <v>40</v>
      </c>
      <c r="AJ7" s="70">
        <v>43</v>
      </c>
      <c r="AK7" s="71">
        <v>83</v>
      </c>
      <c r="AL7" s="70">
        <v>2</v>
      </c>
      <c r="AM7" s="70">
        <v>1</v>
      </c>
      <c r="AN7" s="71">
        <v>3</v>
      </c>
      <c r="AO7" s="70">
        <v>5</v>
      </c>
      <c r="AP7" s="70">
        <v>2</v>
      </c>
      <c r="AQ7" s="71">
        <v>7</v>
      </c>
    </row>
    <row r="8" spans="1:43" ht="13" x14ac:dyDescent="0.3">
      <c r="A8" s="78">
        <f t="shared" si="4"/>
        <v>2017</v>
      </c>
      <c r="B8" s="133">
        <f t="shared" si="2"/>
        <v>111</v>
      </c>
      <c r="C8" s="133">
        <f t="shared" si="2"/>
        <v>114</v>
      </c>
      <c r="D8" s="165">
        <f t="shared" si="3"/>
        <v>225</v>
      </c>
      <c r="E8" s="70">
        <v>13</v>
      </c>
      <c r="F8" s="70">
        <v>17</v>
      </c>
      <c r="G8" s="71">
        <v>30</v>
      </c>
      <c r="H8" s="70">
        <v>10</v>
      </c>
      <c r="I8" s="70">
        <v>12</v>
      </c>
      <c r="J8" s="71">
        <v>22</v>
      </c>
      <c r="K8" s="70">
        <v>3</v>
      </c>
      <c r="L8" s="70">
        <v>4</v>
      </c>
      <c r="M8" s="71">
        <v>7</v>
      </c>
      <c r="N8" s="70">
        <v>0</v>
      </c>
      <c r="O8" s="70">
        <v>1</v>
      </c>
      <c r="P8" s="71">
        <v>1</v>
      </c>
      <c r="Q8" s="70">
        <v>3</v>
      </c>
      <c r="R8" s="70">
        <v>4</v>
      </c>
      <c r="S8" s="71">
        <v>7</v>
      </c>
      <c r="T8" s="70">
        <v>13</v>
      </c>
      <c r="U8" s="70">
        <v>14</v>
      </c>
      <c r="V8" s="71">
        <v>27</v>
      </c>
      <c r="W8" s="70">
        <v>1</v>
      </c>
      <c r="X8" s="70">
        <v>1</v>
      </c>
      <c r="Y8" s="71">
        <v>2</v>
      </c>
      <c r="Z8" s="70">
        <v>4</v>
      </c>
      <c r="AA8" s="70">
        <v>4</v>
      </c>
      <c r="AB8" s="71">
        <v>8</v>
      </c>
      <c r="AC8" s="70">
        <v>1</v>
      </c>
      <c r="AD8" s="70">
        <v>0</v>
      </c>
      <c r="AE8" s="71">
        <v>1</v>
      </c>
      <c r="AF8" s="81">
        <v>7</v>
      </c>
      <c r="AG8" s="50">
        <v>7</v>
      </c>
      <c r="AH8" s="51">
        <v>14</v>
      </c>
      <c r="AI8" s="70">
        <v>50</v>
      </c>
      <c r="AJ8" s="70">
        <v>43</v>
      </c>
      <c r="AK8" s="71">
        <v>93</v>
      </c>
      <c r="AL8" s="70">
        <v>0</v>
      </c>
      <c r="AM8" s="70">
        <v>1</v>
      </c>
      <c r="AN8" s="71">
        <v>1</v>
      </c>
      <c r="AO8" s="70">
        <v>6</v>
      </c>
      <c r="AP8" s="70">
        <v>6</v>
      </c>
      <c r="AQ8" s="71">
        <v>12</v>
      </c>
    </row>
    <row r="9" spans="1:43" ht="13" x14ac:dyDescent="0.3">
      <c r="A9" s="38">
        <f t="shared" si="4"/>
        <v>2016</v>
      </c>
      <c r="B9" s="133">
        <f t="shared" si="2"/>
        <v>134</v>
      </c>
      <c r="C9" s="133">
        <f t="shared" si="2"/>
        <v>102</v>
      </c>
      <c r="D9" s="165">
        <f t="shared" si="3"/>
        <v>236</v>
      </c>
      <c r="E9" s="50">
        <v>20</v>
      </c>
      <c r="F9" s="50">
        <v>16</v>
      </c>
      <c r="G9" s="51">
        <v>36</v>
      </c>
      <c r="H9" s="50">
        <v>11</v>
      </c>
      <c r="I9" s="50">
        <v>8</v>
      </c>
      <c r="J9" s="51">
        <v>19</v>
      </c>
      <c r="K9" s="50">
        <v>4</v>
      </c>
      <c r="L9" s="50">
        <v>3</v>
      </c>
      <c r="M9" s="51">
        <v>7</v>
      </c>
      <c r="N9" s="50">
        <v>0</v>
      </c>
      <c r="O9" s="50">
        <v>0</v>
      </c>
      <c r="P9" s="51">
        <v>0</v>
      </c>
      <c r="Q9" s="50">
        <v>6</v>
      </c>
      <c r="R9" s="50">
        <v>2</v>
      </c>
      <c r="S9" s="51">
        <v>8</v>
      </c>
      <c r="T9" s="50">
        <v>11</v>
      </c>
      <c r="U9" s="50">
        <v>15</v>
      </c>
      <c r="V9" s="51">
        <v>26</v>
      </c>
      <c r="W9" s="50">
        <v>1</v>
      </c>
      <c r="X9" s="50">
        <v>1</v>
      </c>
      <c r="Y9" s="51">
        <v>2</v>
      </c>
      <c r="Z9" s="50">
        <v>2</v>
      </c>
      <c r="AA9" s="50">
        <v>2</v>
      </c>
      <c r="AB9" s="51">
        <v>4</v>
      </c>
      <c r="AC9" s="50">
        <v>2</v>
      </c>
      <c r="AD9" s="50">
        <v>0</v>
      </c>
      <c r="AE9" s="51">
        <v>2</v>
      </c>
      <c r="AF9" s="81">
        <v>10</v>
      </c>
      <c r="AG9" s="50">
        <v>10</v>
      </c>
      <c r="AH9" s="51">
        <v>20</v>
      </c>
      <c r="AI9" s="50">
        <v>61</v>
      </c>
      <c r="AJ9" s="50">
        <v>42</v>
      </c>
      <c r="AK9" s="51">
        <v>103</v>
      </c>
      <c r="AL9" s="50">
        <v>2</v>
      </c>
      <c r="AM9" s="50">
        <v>1</v>
      </c>
      <c r="AN9" s="51">
        <v>3</v>
      </c>
      <c r="AO9" s="50">
        <v>4</v>
      </c>
      <c r="AP9" s="50">
        <v>2</v>
      </c>
      <c r="AQ9" s="51">
        <v>6</v>
      </c>
    </row>
    <row r="10" spans="1:43" ht="13" x14ac:dyDescent="0.3">
      <c r="A10" s="38">
        <f t="shared" si="4"/>
        <v>2015</v>
      </c>
      <c r="B10" s="133">
        <f t="shared" si="2"/>
        <v>114</v>
      </c>
      <c r="C10" s="133">
        <f t="shared" si="2"/>
        <v>118</v>
      </c>
      <c r="D10" s="165">
        <f t="shared" si="3"/>
        <v>232</v>
      </c>
      <c r="E10" s="50">
        <v>26</v>
      </c>
      <c r="F10" s="50">
        <v>21</v>
      </c>
      <c r="G10" s="51">
        <v>47</v>
      </c>
      <c r="H10" s="50">
        <v>9</v>
      </c>
      <c r="I10" s="50">
        <v>3</v>
      </c>
      <c r="J10" s="51">
        <v>12</v>
      </c>
      <c r="K10" s="50">
        <v>4</v>
      </c>
      <c r="L10" s="50">
        <v>6</v>
      </c>
      <c r="M10" s="51">
        <v>10</v>
      </c>
      <c r="N10" s="50">
        <v>1</v>
      </c>
      <c r="O10" s="50">
        <v>0</v>
      </c>
      <c r="P10" s="51">
        <v>1</v>
      </c>
      <c r="Q10" s="50">
        <v>1</v>
      </c>
      <c r="R10" s="50">
        <v>3</v>
      </c>
      <c r="S10" s="51">
        <v>4</v>
      </c>
      <c r="T10" s="50">
        <v>16</v>
      </c>
      <c r="U10" s="50">
        <v>19</v>
      </c>
      <c r="V10" s="51">
        <v>35</v>
      </c>
      <c r="W10" s="50">
        <v>2</v>
      </c>
      <c r="X10" s="50">
        <v>0</v>
      </c>
      <c r="Y10" s="51">
        <v>2</v>
      </c>
      <c r="Z10" s="50">
        <v>5</v>
      </c>
      <c r="AA10" s="50">
        <v>8</v>
      </c>
      <c r="AB10" s="51">
        <v>13</v>
      </c>
      <c r="AC10" s="50">
        <v>0</v>
      </c>
      <c r="AD10" s="50">
        <v>0</v>
      </c>
      <c r="AE10" s="51">
        <v>0</v>
      </c>
      <c r="AF10" s="81">
        <v>6</v>
      </c>
      <c r="AG10" s="50">
        <v>8</v>
      </c>
      <c r="AH10" s="51">
        <v>14</v>
      </c>
      <c r="AI10" s="50">
        <v>38</v>
      </c>
      <c r="AJ10" s="50">
        <v>50</v>
      </c>
      <c r="AK10" s="51">
        <v>88</v>
      </c>
      <c r="AL10" s="50">
        <v>1</v>
      </c>
      <c r="AM10" s="50">
        <v>0</v>
      </c>
      <c r="AN10" s="51">
        <v>1</v>
      </c>
      <c r="AO10" s="50">
        <v>5</v>
      </c>
      <c r="AP10" s="50">
        <v>0</v>
      </c>
      <c r="AQ10" s="51">
        <v>5</v>
      </c>
    </row>
    <row r="11" spans="1:43" ht="13" x14ac:dyDescent="0.3">
      <c r="A11" s="78">
        <f t="shared" si="4"/>
        <v>2014</v>
      </c>
      <c r="B11" s="133">
        <f t="shared" si="2"/>
        <v>128</v>
      </c>
      <c r="C11" s="133">
        <f t="shared" si="2"/>
        <v>124</v>
      </c>
      <c r="D11" s="165">
        <f t="shared" si="3"/>
        <v>252</v>
      </c>
      <c r="E11" s="50">
        <v>30</v>
      </c>
      <c r="F11" s="50">
        <v>26</v>
      </c>
      <c r="G11" s="51">
        <v>56</v>
      </c>
      <c r="H11" s="50">
        <v>10</v>
      </c>
      <c r="I11" s="50">
        <v>12</v>
      </c>
      <c r="J11" s="51">
        <v>22</v>
      </c>
      <c r="K11" s="50">
        <v>4</v>
      </c>
      <c r="L11" s="50">
        <v>4</v>
      </c>
      <c r="M11" s="51">
        <v>8</v>
      </c>
      <c r="N11" s="50">
        <v>1</v>
      </c>
      <c r="O11" s="50">
        <v>1</v>
      </c>
      <c r="P11" s="51">
        <v>2</v>
      </c>
      <c r="Q11" s="50">
        <v>4</v>
      </c>
      <c r="R11" s="50">
        <v>1</v>
      </c>
      <c r="S11" s="51">
        <v>5</v>
      </c>
      <c r="T11" s="50">
        <v>12</v>
      </c>
      <c r="U11" s="50">
        <v>13</v>
      </c>
      <c r="V11" s="51">
        <v>25</v>
      </c>
      <c r="W11" s="50">
        <v>2</v>
      </c>
      <c r="X11" s="50">
        <v>0</v>
      </c>
      <c r="Y11" s="51">
        <v>2</v>
      </c>
      <c r="Z11" s="50">
        <v>1</v>
      </c>
      <c r="AA11" s="50">
        <v>2</v>
      </c>
      <c r="AB11" s="51">
        <v>3</v>
      </c>
      <c r="AC11" s="50">
        <v>0</v>
      </c>
      <c r="AD11" s="50">
        <v>0</v>
      </c>
      <c r="AE11" s="51">
        <v>0</v>
      </c>
      <c r="AF11" s="81">
        <v>9</v>
      </c>
      <c r="AG11" s="50">
        <v>11</v>
      </c>
      <c r="AH11" s="51">
        <v>20</v>
      </c>
      <c r="AI11" s="50">
        <v>50</v>
      </c>
      <c r="AJ11" s="50">
        <v>41</v>
      </c>
      <c r="AK11" s="51">
        <v>91</v>
      </c>
      <c r="AL11" s="50">
        <v>1</v>
      </c>
      <c r="AM11" s="50">
        <v>2</v>
      </c>
      <c r="AN11" s="51">
        <v>3</v>
      </c>
      <c r="AO11" s="50">
        <v>4</v>
      </c>
      <c r="AP11" s="50">
        <v>11</v>
      </c>
      <c r="AQ11" s="51">
        <v>15</v>
      </c>
    </row>
    <row r="12" spans="1:43" ht="13" x14ac:dyDescent="0.3">
      <c r="A12" s="38">
        <f t="shared" si="4"/>
        <v>2013</v>
      </c>
      <c r="B12" s="133">
        <f t="shared" si="2"/>
        <v>142</v>
      </c>
      <c r="C12" s="133">
        <f t="shared" si="2"/>
        <v>128</v>
      </c>
      <c r="D12" s="165">
        <f t="shared" si="3"/>
        <v>270</v>
      </c>
      <c r="E12" s="50">
        <v>19</v>
      </c>
      <c r="F12" s="50">
        <v>18</v>
      </c>
      <c r="G12" s="51">
        <v>37</v>
      </c>
      <c r="H12" s="50">
        <v>18</v>
      </c>
      <c r="I12" s="50">
        <v>16</v>
      </c>
      <c r="J12" s="51">
        <v>34</v>
      </c>
      <c r="K12" s="50">
        <v>1</v>
      </c>
      <c r="L12" s="50">
        <v>2</v>
      </c>
      <c r="M12" s="51">
        <v>3</v>
      </c>
      <c r="N12" s="50">
        <v>1</v>
      </c>
      <c r="O12" s="50">
        <v>1</v>
      </c>
      <c r="P12" s="51">
        <v>2</v>
      </c>
      <c r="Q12" s="50">
        <v>2</v>
      </c>
      <c r="R12" s="50">
        <v>6</v>
      </c>
      <c r="S12" s="51">
        <v>8</v>
      </c>
      <c r="T12" s="50">
        <v>13</v>
      </c>
      <c r="U12" s="50">
        <v>20</v>
      </c>
      <c r="V12" s="51">
        <v>33</v>
      </c>
      <c r="W12" s="50">
        <v>2</v>
      </c>
      <c r="X12" s="50">
        <v>1</v>
      </c>
      <c r="Y12" s="51">
        <v>3</v>
      </c>
      <c r="Z12" s="50">
        <v>8</v>
      </c>
      <c r="AA12" s="50">
        <v>6</v>
      </c>
      <c r="AB12" s="51">
        <v>14</v>
      </c>
      <c r="AC12" s="50">
        <v>3</v>
      </c>
      <c r="AD12" s="50">
        <v>0</v>
      </c>
      <c r="AE12" s="51">
        <v>3</v>
      </c>
      <c r="AF12" s="81">
        <v>14</v>
      </c>
      <c r="AG12" s="50">
        <v>7</v>
      </c>
      <c r="AH12" s="51">
        <v>21</v>
      </c>
      <c r="AI12" s="50">
        <v>59</v>
      </c>
      <c r="AJ12" s="50">
        <v>47</v>
      </c>
      <c r="AK12" s="51">
        <v>106</v>
      </c>
      <c r="AL12" s="50">
        <v>1</v>
      </c>
      <c r="AM12" s="50">
        <v>1</v>
      </c>
      <c r="AN12" s="51">
        <v>2</v>
      </c>
      <c r="AO12" s="50">
        <v>1</v>
      </c>
      <c r="AP12" s="50">
        <v>3</v>
      </c>
      <c r="AQ12" s="51">
        <v>4</v>
      </c>
    </row>
    <row r="13" spans="1:43" ht="13" x14ac:dyDescent="0.3">
      <c r="A13" s="38">
        <f t="shared" si="4"/>
        <v>2012</v>
      </c>
      <c r="B13" s="133">
        <f t="shared" si="2"/>
        <v>128</v>
      </c>
      <c r="C13" s="133">
        <f t="shared" si="2"/>
        <v>110</v>
      </c>
      <c r="D13" s="165">
        <f t="shared" si="3"/>
        <v>238</v>
      </c>
      <c r="E13" s="50">
        <v>21</v>
      </c>
      <c r="F13" s="50">
        <v>18</v>
      </c>
      <c r="G13" s="51">
        <v>39</v>
      </c>
      <c r="H13" s="50">
        <v>11</v>
      </c>
      <c r="I13" s="50">
        <v>16</v>
      </c>
      <c r="J13" s="51">
        <v>27</v>
      </c>
      <c r="K13" s="50">
        <v>7</v>
      </c>
      <c r="L13" s="50">
        <v>2</v>
      </c>
      <c r="M13" s="51">
        <v>9</v>
      </c>
      <c r="N13" s="50">
        <v>0</v>
      </c>
      <c r="O13" s="50">
        <v>0</v>
      </c>
      <c r="P13" s="51">
        <v>0</v>
      </c>
      <c r="Q13" s="50">
        <v>5</v>
      </c>
      <c r="R13" s="50">
        <v>3</v>
      </c>
      <c r="S13" s="51">
        <v>8</v>
      </c>
      <c r="T13" s="50">
        <v>11</v>
      </c>
      <c r="U13" s="50">
        <v>8</v>
      </c>
      <c r="V13" s="51">
        <v>19</v>
      </c>
      <c r="W13" s="50">
        <v>2</v>
      </c>
      <c r="X13" s="50">
        <v>2</v>
      </c>
      <c r="Y13" s="51">
        <v>4</v>
      </c>
      <c r="Z13" s="50">
        <v>6</v>
      </c>
      <c r="AA13" s="50">
        <v>1</v>
      </c>
      <c r="AB13" s="51">
        <v>7</v>
      </c>
      <c r="AC13" s="50">
        <v>0</v>
      </c>
      <c r="AD13" s="50">
        <v>1</v>
      </c>
      <c r="AE13" s="51">
        <v>1</v>
      </c>
      <c r="AF13" s="81">
        <v>6</v>
      </c>
      <c r="AG13" s="50">
        <v>7</v>
      </c>
      <c r="AH13" s="51">
        <v>13</v>
      </c>
      <c r="AI13" s="50">
        <v>51</v>
      </c>
      <c r="AJ13" s="50">
        <v>47</v>
      </c>
      <c r="AK13" s="51">
        <v>98</v>
      </c>
      <c r="AL13" s="50">
        <v>0</v>
      </c>
      <c r="AM13" s="50">
        <v>0</v>
      </c>
      <c r="AN13" s="51">
        <v>0</v>
      </c>
      <c r="AO13" s="50">
        <v>8</v>
      </c>
      <c r="AP13" s="50">
        <v>5</v>
      </c>
      <c r="AQ13" s="51">
        <v>13</v>
      </c>
    </row>
    <row r="14" spans="1:43" ht="13" x14ac:dyDescent="0.3">
      <c r="A14" s="78">
        <f t="shared" si="4"/>
        <v>2011</v>
      </c>
      <c r="B14" s="133">
        <f t="shared" si="2"/>
        <v>130</v>
      </c>
      <c r="C14" s="133">
        <f t="shared" si="2"/>
        <v>131</v>
      </c>
      <c r="D14" s="165">
        <f t="shared" si="3"/>
        <v>261</v>
      </c>
      <c r="E14" s="50">
        <v>24</v>
      </c>
      <c r="F14" s="50">
        <v>15</v>
      </c>
      <c r="G14" s="51">
        <v>39</v>
      </c>
      <c r="H14" s="50">
        <v>9</v>
      </c>
      <c r="I14" s="50">
        <v>10</v>
      </c>
      <c r="J14" s="51">
        <v>19</v>
      </c>
      <c r="K14" s="50">
        <v>5</v>
      </c>
      <c r="L14" s="50">
        <v>3</v>
      </c>
      <c r="M14" s="51">
        <v>8</v>
      </c>
      <c r="N14" s="50">
        <v>1</v>
      </c>
      <c r="O14" s="50">
        <v>0</v>
      </c>
      <c r="P14" s="51">
        <v>1</v>
      </c>
      <c r="Q14" s="50">
        <v>4</v>
      </c>
      <c r="R14" s="50">
        <v>3</v>
      </c>
      <c r="S14" s="51">
        <v>7</v>
      </c>
      <c r="T14" s="50">
        <v>23</v>
      </c>
      <c r="U14" s="50">
        <v>13</v>
      </c>
      <c r="V14" s="51">
        <v>36</v>
      </c>
      <c r="W14" s="50">
        <v>1</v>
      </c>
      <c r="X14" s="50">
        <v>6</v>
      </c>
      <c r="Y14" s="51">
        <v>7</v>
      </c>
      <c r="Z14" s="50">
        <v>4</v>
      </c>
      <c r="AA14" s="50">
        <v>4</v>
      </c>
      <c r="AB14" s="51">
        <v>8</v>
      </c>
      <c r="AC14" s="50">
        <v>0</v>
      </c>
      <c r="AD14" s="50">
        <v>3</v>
      </c>
      <c r="AE14" s="51">
        <v>3</v>
      </c>
      <c r="AF14" s="81">
        <v>3</v>
      </c>
      <c r="AG14" s="50">
        <v>8</v>
      </c>
      <c r="AH14" s="51">
        <v>11</v>
      </c>
      <c r="AI14" s="50">
        <v>49</v>
      </c>
      <c r="AJ14" s="50">
        <v>59</v>
      </c>
      <c r="AK14" s="51">
        <v>108</v>
      </c>
      <c r="AL14" s="50">
        <v>1</v>
      </c>
      <c r="AM14" s="50">
        <v>2</v>
      </c>
      <c r="AN14" s="51">
        <v>3</v>
      </c>
      <c r="AO14" s="50">
        <v>6</v>
      </c>
      <c r="AP14" s="50">
        <v>5</v>
      </c>
      <c r="AQ14" s="51">
        <v>11</v>
      </c>
    </row>
    <row r="15" spans="1:43" ht="13" x14ac:dyDescent="0.3">
      <c r="A15" s="38">
        <f t="shared" si="4"/>
        <v>2010</v>
      </c>
      <c r="B15" s="133">
        <f t="shared" si="2"/>
        <v>140</v>
      </c>
      <c r="C15" s="133">
        <f t="shared" si="2"/>
        <v>141</v>
      </c>
      <c r="D15" s="165">
        <f t="shared" si="3"/>
        <v>281</v>
      </c>
      <c r="E15" s="50">
        <v>29</v>
      </c>
      <c r="F15" s="50">
        <v>13</v>
      </c>
      <c r="G15" s="51">
        <v>42</v>
      </c>
      <c r="H15" s="50">
        <v>19</v>
      </c>
      <c r="I15" s="50">
        <v>15</v>
      </c>
      <c r="J15" s="51">
        <v>34</v>
      </c>
      <c r="K15" s="50">
        <v>1</v>
      </c>
      <c r="L15" s="50">
        <v>2</v>
      </c>
      <c r="M15" s="51">
        <v>3</v>
      </c>
      <c r="N15" s="50">
        <v>1</v>
      </c>
      <c r="O15" s="50">
        <v>0</v>
      </c>
      <c r="P15" s="51">
        <v>1</v>
      </c>
      <c r="Q15" s="50">
        <v>4</v>
      </c>
      <c r="R15" s="50">
        <v>0</v>
      </c>
      <c r="S15" s="51">
        <v>4</v>
      </c>
      <c r="T15" s="50">
        <v>15</v>
      </c>
      <c r="U15" s="50">
        <v>26</v>
      </c>
      <c r="V15" s="51">
        <v>41</v>
      </c>
      <c r="W15" s="50">
        <v>2</v>
      </c>
      <c r="X15" s="50">
        <v>3</v>
      </c>
      <c r="Y15" s="51">
        <v>5</v>
      </c>
      <c r="Z15" s="50">
        <v>6</v>
      </c>
      <c r="AA15" s="50">
        <v>5</v>
      </c>
      <c r="AB15" s="51">
        <v>11</v>
      </c>
      <c r="AC15" s="50">
        <v>2</v>
      </c>
      <c r="AD15" s="50">
        <v>1</v>
      </c>
      <c r="AE15" s="51">
        <v>3</v>
      </c>
      <c r="AF15" s="81">
        <v>8</v>
      </c>
      <c r="AG15" s="50">
        <v>8</v>
      </c>
      <c r="AH15" s="51">
        <v>16</v>
      </c>
      <c r="AI15" s="50">
        <v>48</v>
      </c>
      <c r="AJ15" s="50">
        <v>62</v>
      </c>
      <c r="AK15" s="51">
        <v>110</v>
      </c>
      <c r="AL15" s="50">
        <v>0</v>
      </c>
      <c r="AM15" s="50">
        <v>1</v>
      </c>
      <c r="AN15" s="51">
        <v>1</v>
      </c>
      <c r="AO15" s="50">
        <v>5</v>
      </c>
      <c r="AP15" s="50">
        <v>5</v>
      </c>
      <c r="AQ15" s="51">
        <v>10</v>
      </c>
    </row>
    <row r="16" spans="1:43" ht="13" x14ac:dyDescent="0.3">
      <c r="A16" s="38">
        <f t="shared" si="4"/>
        <v>2009</v>
      </c>
      <c r="B16" s="133">
        <f t="shared" si="2"/>
        <v>140</v>
      </c>
      <c r="C16" s="133">
        <f t="shared" si="2"/>
        <v>123</v>
      </c>
      <c r="D16" s="165">
        <f t="shared" si="3"/>
        <v>263</v>
      </c>
      <c r="E16" s="50">
        <v>24</v>
      </c>
      <c r="F16" s="50">
        <v>24</v>
      </c>
      <c r="G16" s="51">
        <v>48</v>
      </c>
      <c r="H16" s="50">
        <v>13</v>
      </c>
      <c r="I16" s="50">
        <v>10</v>
      </c>
      <c r="J16" s="51">
        <v>23</v>
      </c>
      <c r="K16" s="50">
        <v>3</v>
      </c>
      <c r="L16" s="50">
        <v>2</v>
      </c>
      <c r="M16" s="51">
        <v>5</v>
      </c>
      <c r="N16" s="50">
        <v>0</v>
      </c>
      <c r="O16" s="50">
        <v>1</v>
      </c>
      <c r="P16" s="51">
        <v>1</v>
      </c>
      <c r="Q16" s="50">
        <v>6</v>
      </c>
      <c r="R16" s="50">
        <v>2</v>
      </c>
      <c r="S16" s="51">
        <v>8</v>
      </c>
      <c r="T16" s="50">
        <v>15</v>
      </c>
      <c r="U16" s="50">
        <v>13</v>
      </c>
      <c r="V16" s="51">
        <v>28</v>
      </c>
      <c r="W16" s="50">
        <v>1</v>
      </c>
      <c r="X16" s="50">
        <v>6</v>
      </c>
      <c r="Y16" s="51">
        <v>7</v>
      </c>
      <c r="Z16" s="50">
        <v>4</v>
      </c>
      <c r="AA16" s="50">
        <v>2</v>
      </c>
      <c r="AB16" s="51">
        <v>6</v>
      </c>
      <c r="AC16" s="50">
        <v>1</v>
      </c>
      <c r="AD16" s="50">
        <v>3</v>
      </c>
      <c r="AE16" s="51">
        <v>4</v>
      </c>
      <c r="AF16" s="81">
        <v>10</v>
      </c>
      <c r="AG16" s="50">
        <v>7</v>
      </c>
      <c r="AH16" s="51">
        <v>17</v>
      </c>
      <c r="AI16" s="50">
        <v>57</v>
      </c>
      <c r="AJ16" s="50">
        <v>46</v>
      </c>
      <c r="AK16" s="51">
        <v>103</v>
      </c>
      <c r="AL16" s="50">
        <v>1</v>
      </c>
      <c r="AM16" s="50">
        <v>4</v>
      </c>
      <c r="AN16" s="51">
        <v>5</v>
      </c>
      <c r="AO16" s="50">
        <v>5</v>
      </c>
      <c r="AP16" s="50">
        <v>3</v>
      </c>
      <c r="AQ16" s="51">
        <v>8</v>
      </c>
    </row>
    <row r="17" spans="1:43" ht="13" x14ac:dyDescent="0.3">
      <c r="A17" s="78">
        <f t="shared" si="4"/>
        <v>2008</v>
      </c>
      <c r="B17" s="133">
        <f t="shared" si="2"/>
        <v>145</v>
      </c>
      <c r="C17" s="133">
        <f t="shared" si="2"/>
        <v>109</v>
      </c>
      <c r="D17" s="165">
        <f t="shared" si="3"/>
        <v>254</v>
      </c>
      <c r="E17" s="50">
        <v>28</v>
      </c>
      <c r="F17" s="50">
        <v>16</v>
      </c>
      <c r="G17" s="51">
        <v>44</v>
      </c>
      <c r="H17" s="50">
        <v>12</v>
      </c>
      <c r="I17" s="50">
        <v>8</v>
      </c>
      <c r="J17" s="51">
        <v>20</v>
      </c>
      <c r="K17" s="50">
        <v>1</v>
      </c>
      <c r="L17" s="50">
        <v>1</v>
      </c>
      <c r="M17" s="51">
        <v>2</v>
      </c>
      <c r="N17" s="50">
        <v>0</v>
      </c>
      <c r="O17" s="50">
        <v>1</v>
      </c>
      <c r="P17" s="51">
        <v>1</v>
      </c>
      <c r="Q17" s="50">
        <v>1</v>
      </c>
      <c r="R17" s="50">
        <v>3</v>
      </c>
      <c r="S17" s="51">
        <v>4</v>
      </c>
      <c r="T17" s="50">
        <v>21</v>
      </c>
      <c r="U17" s="50">
        <v>13</v>
      </c>
      <c r="V17" s="51">
        <v>34</v>
      </c>
      <c r="W17" s="50">
        <v>3</v>
      </c>
      <c r="X17" s="50">
        <v>1</v>
      </c>
      <c r="Y17" s="51">
        <v>4</v>
      </c>
      <c r="Z17" s="50">
        <v>6</v>
      </c>
      <c r="AA17" s="50">
        <v>7</v>
      </c>
      <c r="AB17" s="51">
        <v>13</v>
      </c>
      <c r="AC17" s="50">
        <v>0</v>
      </c>
      <c r="AD17" s="50">
        <v>2</v>
      </c>
      <c r="AE17" s="51">
        <v>2</v>
      </c>
      <c r="AF17" s="81">
        <v>6</v>
      </c>
      <c r="AG17" s="50">
        <v>6</v>
      </c>
      <c r="AH17" s="51">
        <v>12</v>
      </c>
      <c r="AI17" s="50">
        <v>59</v>
      </c>
      <c r="AJ17" s="50">
        <v>48</v>
      </c>
      <c r="AK17" s="51">
        <v>107</v>
      </c>
      <c r="AL17" s="50">
        <v>2</v>
      </c>
      <c r="AM17" s="50">
        <v>0</v>
      </c>
      <c r="AN17" s="51">
        <v>2</v>
      </c>
      <c r="AO17" s="50">
        <v>6</v>
      </c>
      <c r="AP17" s="50">
        <v>3</v>
      </c>
      <c r="AQ17" s="51">
        <v>9</v>
      </c>
    </row>
    <row r="18" spans="1:43" ht="13" x14ac:dyDescent="0.3">
      <c r="A18" s="78">
        <f t="shared" si="4"/>
        <v>2007</v>
      </c>
      <c r="B18" s="133">
        <f t="shared" si="2"/>
        <v>148</v>
      </c>
      <c r="C18" s="133">
        <f t="shared" si="2"/>
        <v>147</v>
      </c>
      <c r="D18" s="165">
        <f t="shared" si="3"/>
        <v>295</v>
      </c>
      <c r="E18" s="50">
        <v>22</v>
      </c>
      <c r="F18" s="50">
        <v>18</v>
      </c>
      <c r="G18" s="51">
        <v>40</v>
      </c>
      <c r="H18" s="50">
        <v>11</v>
      </c>
      <c r="I18" s="50">
        <v>14</v>
      </c>
      <c r="J18" s="51">
        <v>25</v>
      </c>
      <c r="K18" s="50">
        <v>6</v>
      </c>
      <c r="L18" s="50">
        <v>5</v>
      </c>
      <c r="M18" s="51">
        <v>11</v>
      </c>
      <c r="N18" s="50">
        <v>0</v>
      </c>
      <c r="O18" s="50">
        <v>1</v>
      </c>
      <c r="P18" s="51">
        <v>1</v>
      </c>
      <c r="Q18" s="50">
        <v>2</v>
      </c>
      <c r="R18" s="50">
        <v>2</v>
      </c>
      <c r="S18" s="51">
        <v>4</v>
      </c>
      <c r="T18" s="50">
        <v>19</v>
      </c>
      <c r="U18" s="50">
        <v>16</v>
      </c>
      <c r="V18" s="51">
        <v>35</v>
      </c>
      <c r="W18" s="50">
        <v>0</v>
      </c>
      <c r="X18" s="50">
        <v>1</v>
      </c>
      <c r="Y18" s="51">
        <v>1</v>
      </c>
      <c r="Z18" s="50">
        <v>6</v>
      </c>
      <c r="AA18" s="50">
        <v>8</v>
      </c>
      <c r="AB18" s="51">
        <v>14</v>
      </c>
      <c r="AC18" s="50">
        <v>1</v>
      </c>
      <c r="AD18" s="50">
        <v>2</v>
      </c>
      <c r="AE18" s="51">
        <v>3</v>
      </c>
      <c r="AF18" s="81">
        <v>10</v>
      </c>
      <c r="AG18" s="50">
        <v>17</v>
      </c>
      <c r="AH18" s="51">
        <v>27</v>
      </c>
      <c r="AI18" s="50">
        <v>63</v>
      </c>
      <c r="AJ18" s="50">
        <v>58</v>
      </c>
      <c r="AK18" s="51">
        <v>121</v>
      </c>
      <c r="AL18" s="50">
        <v>2</v>
      </c>
      <c r="AM18" s="50">
        <v>2</v>
      </c>
      <c r="AN18" s="51">
        <v>4</v>
      </c>
      <c r="AO18" s="50">
        <v>6</v>
      </c>
      <c r="AP18" s="50">
        <v>3</v>
      </c>
      <c r="AQ18" s="51">
        <v>9</v>
      </c>
    </row>
    <row r="19" spans="1:43" ht="13" x14ac:dyDescent="0.3">
      <c r="A19" s="38">
        <f t="shared" si="4"/>
        <v>2006</v>
      </c>
      <c r="B19" s="133">
        <f t="shared" si="2"/>
        <v>150</v>
      </c>
      <c r="C19" s="133">
        <f t="shared" si="2"/>
        <v>131</v>
      </c>
      <c r="D19" s="165">
        <f t="shared" si="3"/>
        <v>281</v>
      </c>
      <c r="E19" s="50">
        <v>26</v>
      </c>
      <c r="F19" s="50">
        <v>22</v>
      </c>
      <c r="G19" s="51">
        <v>48</v>
      </c>
      <c r="H19" s="50">
        <v>15</v>
      </c>
      <c r="I19" s="50">
        <v>10</v>
      </c>
      <c r="J19" s="51">
        <v>25</v>
      </c>
      <c r="K19" s="50">
        <v>3</v>
      </c>
      <c r="L19" s="50">
        <v>3</v>
      </c>
      <c r="M19" s="51">
        <v>6</v>
      </c>
      <c r="N19" s="50">
        <v>0</v>
      </c>
      <c r="O19" s="50">
        <v>2</v>
      </c>
      <c r="P19" s="51">
        <v>2</v>
      </c>
      <c r="Q19" s="50">
        <v>1</v>
      </c>
      <c r="R19" s="50">
        <v>5</v>
      </c>
      <c r="S19" s="51">
        <v>6</v>
      </c>
      <c r="T19" s="50">
        <v>25</v>
      </c>
      <c r="U19" s="50">
        <v>13</v>
      </c>
      <c r="V19" s="51">
        <v>38</v>
      </c>
      <c r="W19" s="50">
        <v>3</v>
      </c>
      <c r="X19" s="50">
        <v>0</v>
      </c>
      <c r="Y19" s="51">
        <v>3</v>
      </c>
      <c r="Z19" s="50">
        <v>5</v>
      </c>
      <c r="AA19" s="50">
        <v>6</v>
      </c>
      <c r="AB19" s="51">
        <v>11</v>
      </c>
      <c r="AC19" s="50">
        <v>2</v>
      </c>
      <c r="AD19" s="50">
        <v>2</v>
      </c>
      <c r="AE19" s="51">
        <v>4</v>
      </c>
      <c r="AF19" s="81">
        <v>7</v>
      </c>
      <c r="AG19" s="50">
        <v>8</v>
      </c>
      <c r="AH19" s="51">
        <v>15</v>
      </c>
      <c r="AI19" s="50">
        <v>59</v>
      </c>
      <c r="AJ19" s="50">
        <v>51</v>
      </c>
      <c r="AK19" s="51">
        <v>110</v>
      </c>
      <c r="AL19" s="50">
        <v>2</v>
      </c>
      <c r="AM19" s="50">
        <v>1</v>
      </c>
      <c r="AN19" s="51">
        <v>3</v>
      </c>
      <c r="AO19" s="50">
        <v>2</v>
      </c>
      <c r="AP19" s="50">
        <v>8</v>
      </c>
      <c r="AQ19" s="51">
        <v>10</v>
      </c>
    </row>
    <row r="20" spans="1:43" ht="13" x14ac:dyDescent="0.3">
      <c r="A20" s="38">
        <f t="shared" si="4"/>
        <v>2005</v>
      </c>
      <c r="B20" s="133">
        <f t="shared" si="2"/>
        <v>149</v>
      </c>
      <c r="C20" s="133">
        <f t="shared" si="2"/>
        <v>134</v>
      </c>
      <c r="D20" s="165">
        <f t="shared" si="3"/>
        <v>283</v>
      </c>
      <c r="E20" s="50">
        <v>19</v>
      </c>
      <c r="F20" s="50">
        <v>20</v>
      </c>
      <c r="G20" s="51">
        <v>39</v>
      </c>
      <c r="H20" s="50">
        <v>13</v>
      </c>
      <c r="I20" s="50">
        <v>9</v>
      </c>
      <c r="J20" s="51">
        <v>22</v>
      </c>
      <c r="K20" s="50">
        <v>3</v>
      </c>
      <c r="L20" s="50">
        <v>4</v>
      </c>
      <c r="M20" s="51">
        <v>7</v>
      </c>
      <c r="N20" s="50">
        <v>4</v>
      </c>
      <c r="O20" s="50">
        <v>5</v>
      </c>
      <c r="P20" s="51">
        <v>9</v>
      </c>
      <c r="Q20" s="50">
        <v>5</v>
      </c>
      <c r="R20" s="50">
        <v>4</v>
      </c>
      <c r="S20" s="51">
        <v>9</v>
      </c>
      <c r="T20" s="50">
        <v>23</v>
      </c>
      <c r="U20" s="50">
        <v>14</v>
      </c>
      <c r="V20" s="51">
        <v>37</v>
      </c>
      <c r="W20" s="50">
        <v>1</v>
      </c>
      <c r="X20" s="50">
        <v>2</v>
      </c>
      <c r="Y20" s="51">
        <v>3</v>
      </c>
      <c r="Z20" s="50">
        <v>4</v>
      </c>
      <c r="AA20" s="50">
        <v>7</v>
      </c>
      <c r="AB20" s="51">
        <v>11</v>
      </c>
      <c r="AC20" s="50">
        <v>2</v>
      </c>
      <c r="AD20" s="50">
        <v>2</v>
      </c>
      <c r="AE20" s="51">
        <v>4</v>
      </c>
      <c r="AF20" s="81">
        <v>8</v>
      </c>
      <c r="AG20" s="50">
        <v>7</v>
      </c>
      <c r="AH20" s="51">
        <v>15</v>
      </c>
      <c r="AI20" s="50">
        <v>59</v>
      </c>
      <c r="AJ20" s="50">
        <v>43</v>
      </c>
      <c r="AK20" s="51">
        <v>102</v>
      </c>
      <c r="AL20" s="50">
        <v>3</v>
      </c>
      <c r="AM20" s="50">
        <v>4</v>
      </c>
      <c r="AN20" s="51">
        <v>7</v>
      </c>
      <c r="AO20" s="50">
        <v>5</v>
      </c>
      <c r="AP20" s="50">
        <v>13</v>
      </c>
      <c r="AQ20" s="51">
        <v>18</v>
      </c>
    </row>
    <row r="21" spans="1:43" ht="13" x14ac:dyDescent="0.3">
      <c r="A21" s="78">
        <f t="shared" si="4"/>
        <v>2004</v>
      </c>
      <c r="B21" s="133">
        <f t="shared" si="2"/>
        <v>143</v>
      </c>
      <c r="C21" s="133">
        <f t="shared" si="2"/>
        <v>124</v>
      </c>
      <c r="D21" s="165">
        <f t="shared" si="3"/>
        <v>267</v>
      </c>
      <c r="E21" s="50">
        <v>25</v>
      </c>
      <c r="F21" s="50">
        <v>9</v>
      </c>
      <c r="G21" s="51">
        <v>34</v>
      </c>
      <c r="H21" s="50">
        <v>11</v>
      </c>
      <c r="I21" s="50">
        <v>10</v>
      </c>
      <c r="J21" s="51">
        <v>21</v>
      </c>
      <c r="K21" s="50">
        <v>5</v>
      </c>
      <c r="L21" s="50">
        <v>1</v>
      </c>
      <c r="M21" s="51">
        <v>6</v>
      </c>
      <c r="N21" s="50">
        <v>0</v>
      </c>
      <c r="O21" s="50">
        <v>1</v>
      </c>
      <c r="P21" s="51">
        <v>1</v>
      </c>
      <c r="Q21" s="50">
        <v>5</v>
      </c>
      <c r="R21" s="50">
        <v>1</v>
      </c>
      <c r="S21" s="51">
        <v>6</v>
      </c>
      <c r="T21" s="50">
        <v>14</v>
      </c>
      <c r="U21" s="50">
        <v>13</v>
      </c>
      <c r="V21" s="51">
        <v>27</v>
      </c>
      <c r="W21" s="50">
        <v>2</v>
      </c>
      <c r="X21" s="50">
        <v>5</v>
      </c>
      <c r="Y21" s="51">
        <v>7</v>
      </c>
      <c r="Z21" s="50">
        <v>8</v>
      </c>
      <c r="AA21" s="50">
        <v>3</v>
      </c>
      <c r="AB21" s="51">
        <v>11</v>
      </c>
      <c r="AC21" s="50">
        <v>1</v>
      </c>
      <c r="AD21" s="50">
        <v>6</v>
      </c>
      <c r="AE21" s="51">
        <v>7</v>
      </c>
      <c r="AF21" s="81">
        <v>11</v>
      </c>
      <c r="AG21" s="50">
        <v>10</v>
      </c>
      <c r="AH21" s="51">
        <v>21</v>
      </c>
      <c r="AI21" s="50">
        <v>50</v>
      </c>
      <c r="AJ21" s="50">
        <v>57</v>
      </c>
      <c r="AK21" s="51">
        <v>107</v>
      </c>
      <c r="AL21" s="50">
        <v>3</v>
      </c>
      <c r="AM21" s="50">
        <v>2</v>
      </c>
      <c r="AN21" s="51">
        <v>5</v>
      </c>
      <c r="AO21" s="50">
        <v>8</v>
      </c>
      <c r="AP21" s="50">
        <v>6</v>
      </c>
      <c r="AQ21" s="51">
        <v>14</v>
      </c>
    </row>
    <row r="22" spans="1:43" ht="13" x14ac:dyDescent="0.3">
      <c r="A22" s="38">
        <f t="shared" si="4"/>
        <v>2003</v>
      </c>
      <c r="B22" s="133">
        <f t="shared" si="2"/>
        <v>162</v>
      </c>
      <c r="C22" s="133">
        <f t="shared" si="2"/>
        <v>143</v>
      </c>
      <c r="D22" s="165">
        <f t="shared" si="3"/>
        <v>305</v>
      </c>
      <c r="E22" s="50">
        <v>29</v>
      </c>
      <c r="F22" s="50">
        <v>26</v>
      </c>
      <c r="G22" s="51">
        <v>55</v>
      </c>
      <c r="H22" s="50">
        <v>10</v>
      </c>
      <c r="I22" s="50">
        <v>14</v>
      </c>
      <c r="J22" s="51">
        <v>24</v>
      </c>
      <c r="K22" s="50">
        <v>4</v>
      </c>
      <c r="L22" s="50">
        <v>4</v>
      </c>
      <c r="M22" s="51">
        <v>8</v>
      </c>
      <c r="N22" s="50">
        <v>1</v>
      </c>
      <c r="O22" s="50">
        <v>2</v>
      </c>
      <c r="P22" s="51">
        <v>3</v>
      </c>
      <c r="Q22" s="50">
        <v>6</v>
      </c>
      <c r="R22" s="50">
        <v>5</v>
      </c>
      <c r="S22" s="51">
        <v>11</v>
      </c>
      <c r="T22" s="50">
        <v>24</v>
      </c>
      <c r="U22" s="50">
        <v>28</v>
      </c>
      <c r="V22" s="51">
        <v>52</v>
      </c>
      <c r="W22" s="50">
        <v>0</v>
      </c>
      <c r="X22" s="50">
        <v>4</v>
      </c>
      <c r="Y22" s="51">
        <v>4</v>
      </c>
      <c r="Z22" s="50">
        <v>10</v>
      </c>
      <c r="AA22" s="50">
        <v>8</v>
      </c>
      <c r="AB22" s="51">
        <v>18</v>
      </c>
      <c r="AC22" s="50">
        <v>3</v>
      </c>
      <c r="AD22" s="50">
        <v>1</v>
      </c>
      <c r="AE22" s="51">
        <v>4</v>
      </c>
      <c r="AF22" s="81">
        <v>5</v>
      </c>
      <c r="AG22" s="50">
        <v>6</v>
      </c>
      <c r="AH22" s="51">
        <v>11</v>
      </c>
      <c r="AI22" s="50">
        <v>65</v>
      </c>
      <c r="AJ22" s="50">
        <v>39</v>
      </c>
      <c r="AK22" s="51">
        <v>104</v>
      </c>
      <c r="AL22" s="50">
        <v>3</v>
      </c>
      <c r="AM22" s="50">
        <v>4</v>
      </c>
      <c r="AN22" s="51">
        <v>7</v>
      </c>
      <c r="AO22" s="50">
        <v>2</v>
      </c>
      <c r="AP22" s="50">
        <v>2</v>
      </c>
      <c r="AQ22" s="51">
        <v>4</v>
      </c>
    </row>
    <row r="23" spans="1:43" ht="13" x14ac:dyDescent="0.3">
      <c r="A23" s="38">
        <f t="shared" si="4"/>
        <v>2002</v>
      </c>
      <c r="B23" s="133">
        <f t="shared" si="2"/>
        <v>143</v>
      </c>
      <c r="C23" s="133">
        <f t="shared" si="2"/>
        <v>127</v>
      </c>
      <c r="D23" s="165">
        <f t="shared" si="3"/>
        <v>270</v>
      </c>
      <c r="E23" s="50">
        <v>30</v>
      </c>
      <c r="F23" s="50">
        <v>19</v>
      </c>
      <c r="G23" s="51">
        <v>49</v>
      </c>
      <c r="H23" s="50">
        <v>10</v>
      </c>
      <c r="I23" s="50">
        <v>6</v>
      </c>
      <c r="J23" s="51">
        <v>16</v>
      </c>
      <c r="K23" s="50">
        <v>4</v>
      </c>
      <c r="L23" s="50">
        <v>3</v>
      </c>
      <c r="M23" s="51">
        <v>7</v>
      </c>
      <c r="N23" s="50">
        <v>4</v>
      </c>
      <c r="O23" s="50">
        <v>6</v>
      </c>
      <c r="P23" s="51">
        <v>10</v>
      </c>
      <c r="Q23" s="50">
        <v>0</v>
      </c>
      <c r="R23" s="50">
        <v>3</v>
      </c>
      <c r="S23" s="51">
        <v>3</v>
      </c>
      <c r="T23" s="50">
        <v>13</v>
      </c>
      <c r="U23" s="50">
        <v>15</v>
      </c>
      <c r="V23" s="51">
        <v>28</v>
      </c>
      <c r="W23" s="50">
        <v>2</v>
      </c>
      <c r="X23" s="50">
        <v>2</v>
      </c>
      <c r="Y23" s="51">
        <v>4</v>
      </c>
      <c r="Z23" s="50">
        <v>6</v>
      </c>
      <c r="AA23" s="50">
        <v>4</v>
      </c>
      <c r="AB23" s="51">
        <v>10</v>
      </c>
      <c r="AC23" s="50">
        <v>4</v>
      </c>
      <c r="AD23" s="50">
        <v>1</v>
      </c>
      <c r="AE23" s="51">
        <v>5</v>
      </c>
      <c r="AF23" s="81">
        <v>7</v>
      </c>
      <c r="AG23" s="50">
        <v>8</v>
      </c>
      <c r="AH23" s="51">
        <v>15</v>
      </c>
      <c r="AI23" s="50">
        <v>55</v>
      </c>
      <c r="AJ23" s="50">
        <v>50</v>
      </c>
      <c r="AK23" s="51">
        <v>105</v>
      </c>
      <c r="AL23" s="50">
        <v>1</v>
      </c>
      <c r="AM23" s="50">
        <v>1</v>
      </c>
      <c r="AN23" s="51">
        <v>2</v>
      </c>
      <c r="AO23" s="50">
        <v>7</v>
      </c>
      <c r="AP23" s="50">
        <v>9</v>
      </c>
      <c r="AQ23" s="51">
        <v>16</v>
      </c>
    </row>
    <row r="24" spans="1:43" ht="13" x14ac:dyDescent="0.3">
      <c r="A24" s="78">
        <f t="shared" si="4"/>
        <v>2001</v>
      </c>
      <c r="B24" s="133">
        <f t="shared" si="2"/>
        <v>167</v>
      </c>
      <c r="C24" s="133">
        <f t="shared" si="2"/>
        <v>125</v>
      </c>
      <c r="D24" s="165">
        <f t="shared" si="3"/>
        <v>292</v>
      </c>
      <c r="E24" s="50">
        <v>21</v>
      </c>
      <c r="F24" s="50">
        <v>19</v>
      </c>
      <c r="G24" s="51">
        <v>40</v>
      </c>
      <c r="H24" s="50">
        <v>15</v>
      </c>
      <c r="I24" s="50">
        <v>7</v>
      </c>
      <c r="J24" s="51">
        <v>22</v>
      </c>
      <c r="K24" s="50">
        <v>0</v>
      </c>
      <c r="L24" s="50">
        <v>4</v>
      </c>
      <c r="M24" s="51">
        <v>4</v>
      </c>
      <c r="N24" s="50">
        <v>1</v>
      </c>
      <c r="O24" s="50">
        <v>3</v>
      </c>
      <c r="P24" s="51">
        <v>4</v>
      </c>
      <c r="Q24" s="50">
        <v>6</v>
      </c>
      <c r="R24" s="50">
        <v>4</v>
      </c>
      <c r="S24" s="51">
        <v>10</v>
      </c>
      <c r="T24" s="50">
        <v>25</v>
      </c>
      <c r="U24" s="50">
        <v>18</v>
      </c>
      <c r="V24" s="51">
        <v>43</v>
      </c>
      <c r="W24" s="50">
        <v>2</v>
      </c>
      <c r="X24" s="50">
        <v>1</v>
      </c>
      <c r="Y24" s="51">
        <v>3</v>
      </c>
      <c r="Z24" s="50">
        <v>14</v>
      </c>
      <c r="AA24" s="50">
        <v>2</v>
      </c>
      <c r="AB24" s="51">
        <v>16</v>
      </c>
      <c r="AC24" s="50">
        <v>4</v>
      </c>
      <c r="AD24" s="50">
        <v>4</v>
      </c>
      <c r="AE24" s="51">
        <v>8</v>
      </c>
      <c r="AF24" s="81">
        <v>9</v>
      </c>
      <c r="AG24" s="50">
        <v>12</v>
      </c>
      <c r="AH24" s="51">
        <v>21</v>
      </c>
      <c r="AI24" s="50">
        <v>56</v>
      </c>
      <c r="AJ24" s="50">
        <v>43</v>
      </c>
      <c r="AK24" s="51">
        <v>99</v>
      </c>
      <c r="AL24" s="50">
        <v>4</v>
      </c>
      <c r="AM24" s="50">
        <v>2</v>
      </c>
      <c r="AN24" s="51">
        <v>6</v>
      </c>
      <c r="AO24" s="50">
        <v>10</v>
      </c>
      <c r="AP24" s="50">
        <v>6</v>
      </c>
      <c r="AQ24" s="51">
        <v>16</v>
      </c>
    </row>
    <row r="25" spans="1:43" ht="13" x14ac:dyDescent="0.3">
      <c r="A25" s="38">
        <f t="shared" si="4"/>
        <v>2000</v>
      </c>
      <c r="B25" s="133">
        <f t="shared" si="2"/>
        <v>143</v>
      </c>
      <c r="C25" s="133">
        <f t="shared" si="2"/>
        <v>138</v>
      </c>
      <c r="D25" s="165">
        <f t="shared" si="3"/>
        <v>281</v>
      </c>
      <c r="E25" s="50">
        <v>28</v>
      </c>
      <c r="F25" s="50">
        <v>19</v>
      </c>
      <c r="G25" s="51">
        <v>47</v>
      </c>
      <c r="H25" s="50">
        <v>9</v>
      </c>
      <c r="I25" s="50">
        <v>7</v>
      </c>
      <c r="J25" s="51">
        <v>16</v>
      </c>
      <c r="K25" s="50">
        <v>5</v>
      </c>
      <c r="L25" s="50">
        <v>5</v>
      </c>
      <c r="M25" s="51">
        <v>10</v>
      </c>
      <c r="N25" s="50">
        <v>1</v>
      </c>
      <c r="O25" s="50">
        <v>0</v>
      </c>
      <c r="P25" s="51">
        <v>1</v>
      </c>
      <c r="Q25" s="50">
        <v>6</v>
      </c>
      <c r="R25" s="50">
        <v>2</v>
      </c>
      <c r="S25" s="51">
        <v>8</v>
      </c>
      <c r="T25" s="50">
        <v>27</v>
      </c>
      <c r="U25" s="50">
        <v>26</v>
      </c>
      <c r="V25" s="51">
        <v>53</v>
      </c>
      <c r="W25" s="50">
        <v>1</v>
      </c>
      <c r="X25" s="50">
        <v>2</v>
      </c>
      <c r="Y25" s="51">
        <v>3</v>
      </c>
      <c r="Z25" s="50">
        <v>5</v>
      </c>
      <c r="AA25" s="50">
        <v>4</v>
      </c>
      <c r="AB25" s="51">
        <v>9</v>
      </c>
      <c r="AC25" s="50">
        <v>2</v>
      </c>
      <c r="AD25" s="50">
        <v>0</v>
      </c>
      <c r="AE25" s="51">
        <v>2</v>
      </c>
      <c r="AF25" s="81">
        <v>7</v>
      </c>
      <c r="AG25" s="50">
        <v>8</v>
      </c>
      <c r="AH25" s="51">
        <v>15</v>
      </c>
      <c r="AI25" s="50">
        <v>42</v>
      </c>
      <c r="AJ25" s="50">
        <v>55</v>
      </c>
      <c r="AK25" s="51">
        <v>97</v>
      </c>
      <c r="AL25" s="50">
        <v>4</v>
      </c>
      <c r="AM25" s="50">
        <v>4</v>
      </c>
      <c r="AN25" s="51">
        <v>8</v>
      </c>
      <c r="AO25" s="50">
        <v>6</v>
      </c>
      <c r="AP25" s="50">
        <v>6</v>
      </c>
      <c r="AQ25" s="51">
        <v>12</v>
      </c>
    </row>
    <row r="26" spans="1:43" ht="13" x14ac:dyDescent="0.3">
      <c r="A26" s="38">
        <f t="shared" si="4"/>
        <v>1999</v>
      </c>
      <c r="B26" s="133">
        <f t="shared" si="2"/>
        <v>150</v>
      </c>
      <c r="C26" s="133">
        <f t="shared" si="2"/>
        <v>115</v>
      </c>
      <c r="D26" s="165">
        <f t="shared" si="3"/>
        <v>265</v>
      </c>
      <c r="E26" s="50">
        <v>30</v>
      </c>
      <c r="F26" s="50">
        <v>25</v>
      </c>
      <c r="G26" s="51">
        <v>55</v>
      </c>
      <c r="H26" s="50">
        <v>9</v>
      </c>
      <c r="I26" s="50">
        <v>11</v>
      </c>
      <c r="J26" s="51">
        <v>20</v>
      </c>
      <c r="K26" s="50">
        <v>2</v>
      </c>
      <c r="L26" s="50">
        <v>1</v>
      </c>
      <c r="M26" s="51">
        <v>3</v>
      </c>
      <c r="N26" s="50">
        <v>7</v>
      </c>
      <c r="O26" s="50">
        <v>2</v>
      </c>
      <c r="P26" s="51">
        <v>9</v>
      </c>
      <c r="Q26" s="50">
        <v>2</v>
      </c>
      <c r="R26" s="50">
        <v>1</v>
      </c>
      <c r="S26" s="51">
        <v>3</v>
      </c>
      <c r="T26" s="50">
        <v>15</v>
      </c>
      <c r="U26" s="50">
        <v>19</v>
      </c>
      <c r="V26" s="51">
        <v>34</v>
      </c>
      <c r="W26" s="50">
        <v>2</v>
      </c>
      <c r="X26" s="50">
        <v>3</v>
      </c>
      <c r="Y26" s="51">
        <v>5</v>
      </c>
      <c r="Z26" s="50">
        <v>8</v>
      </c>
      <c r="AA26" s="50">
        <v>2</v>
      </c>
      <c r="AB26" s="51">
        <v>10</v>
      </c>
      <c r="AC26" s="50">
        <v>1</v>
      </c>
      <c r="AD26" s="50">
        <v>3</v>
      </c>
      <c r="AE26" s="51">
        <v>4</v>
      </c>
      <c r="AF26" s="81">
        <v>9</v>
      </c>
      <c r="AG26" s="50">
        <v>7</v>
      </c>
      <c r="AH26" s="51">
        <v>16</v>
      </c>
      <c r="AI26" s="50">
        <v>56</v>
      </c>
      <c r="AJ26" s="50">
        <v>35</v>
      </c>
      <c r="AK26" s="51">
        <v>91</v>
      </c>
      <c r="AL26" s="50">
        <v>3</v>
      </c>
      <c r="AM26" s="50">
        <v>1</v>
      </c>
      <c r="AN26" s="51">
        <v>4</v>
      </c>
      <c r="AO26" s="50">
        <v>6</v>
      </c>
      <c r="AP26" s="50">
        <v>5</v>
      </c>
      <c r="AQ26" s="51">
        <v>11</v>
      </c>
    </row>
    <row r="27" spans="1:43" ht="13" x14ac:dyDescent="0.3">
      <c r="A27" s="78">
        <f t="shared" si="4"/>
        <v>1998</v>
      </c>
      <c r="B27" s="133">
        <f t="shared" si="2"/>
        <v>128</v>
      </c>
      <c r="C27" s="133">
        <f t="shared" si="2"/>
        <v>134</v>
      </c>
      <c r="D27" s="165">
        <f t="shared" si="3"/>
        <v>262</v>
      </c>
      <c r="E27" s="50">
        <v>19</v>
      </c>
      <c r="F27" s="50">
        <v>23</v>
      </c>
      <c r="G27" s="51">
        <v>42</v>
      </c>
      <c r="H27" s="50">
        <v>14</v>
      </c>
      <c r="I27" s="50">
        <v>11</v>
      </c>
      <c r="J27" s="51">
        <v>25</v>
      </c>
      <c r="K27" s="50">
        <v>2</v>
      </c>
      <c r="L27" s="50">
        <v>5</v>
      </c>
      <c r="M27" s="51">
        <v>7</v>
      </c>
      <c r="N27" s="50">
        <v>2</v>
      </c>
      <c r="O27" s="50">
        <v>1</v>
      </c>
      <c r="P27" s="51">
        <v>3</v>
      </c>
      <c r="Q27" s="50">
        <v>7</v>
      </c>
      <c r="R27" s="50">
        <v>4</v>
      </c>
      <c r="S27" s="51">
        <v>11</v>
      </c>
      <c r="T27" s="50">
        <v>18</v>
      </c>
      <c r="U27" s="50">
        <v>15</v>
      </c>
      <c r="V27" s="51">
        <v>33</v>
      </c>
      <c r="W27" s="50">
        <v>1</v>
      </c>
      <c r="X27" s="50">
        <v>3</v>
      </c>
      <c r="Y27" s="51">
        <v>4</v>
      </c>
      <c r="Z27" s="50">
        <v>6</v>
      </c>
      <c r="AA27" s="50">
        <v>6</v>
      </c>
      <c r="AB27" s="51">
        <v>12</v>
      </c>
      <c r="AC27" s="50">
        <v>3</v>
      </c>
      <c r="AD27" s="50">
        <v>2</v>
      </c>
      <c r="AE27" s="51">
        <v>5</v>
      </c>
      <c r="AF27" s="81">
        <v>6</v>
      </c>
      <c r="AG27" s="50">
        <v>5</v>
      </c>
      <c r="AH27" s="51">
        <v>11</v>
      </c>
      <c r="AI27" s="50">
        <v>42</v>
      </c>
      <c r="AJ27" s="50">
        <v>52</v>
      </c>
      <c r="AK27" s="51">
        <v>94</v>
      </c>
      <c r="AL27" s="50">
        <v>2</v>
      </c>
      <c r="AM27" s="50">
        <v>3</v>
      </c>
      <c r="AN27" s="51">
        <v>5</v>
      </c>
      <c r="AO27" s="50">
        <v>6</v>
      </c>
      <c r="AP27" s="50">
        <v>4</v>
      </c>
      <c r="AQ27" s="51">
        <v>10</v>
      </c>
    </row>
    <row r="28" spans="1:43" ht="13" x14ac:dyDescent="0.3">
      <c r="A28" s="38">
        <f t="shared" si="4"/>
        <v>1997</v>
      </c>
      <c r="B28" s="133">
        <f t="shared" si="2"/>
        <v>117</v>
      </c>
      <c r="C28" s="133">
        <f t="shared" si="2"/>
        <v>94</v>
      </c>
      <c r="D28" s="165">
        <f t="shared" si="3"/>
        <v>211</v>
      </c>
      <c r="E28" s="50">
        <v>24</v>
      </c>
      <c r="F28" s="50">
        <v>17</v>
      </c>
      <c r="G28" s="51">
        <v>41</v>
      </c>
      <c r="H28" s="50">
        <v>12</v>
      </c>
      <c r="I28" s="50">
        <v>6</v>
      </c>
      <c r="J28" s="51">
        <v>18</v>
      </c>
      <c r="K28" s="50">
        <v>2</v>
      </c>
      <c r="L28" s="50">
        <v>1</v>
      </c>
      <c r="M28" s="51">
        <v>3</v>
      </c>
      <c r="N28" s="50">
        <v>3</v>
      </c>
      <c r="O28" s="50">
        <v>5</v>
      </c>
      <c r="P28" s="51">
        <v>8</v>
      </c>
      <c r="Q28" s="50">
        <v>3</v>
      </c>
      <c r="R28" s="50">
        <v>3</v>
      </c>
      <c r="S28" s="51">
        <v>6</v>
      </c>
      <c r="T28" s="50">
        <v>12</v>
      </c>
      <c r="U28" s="50">
        <v>15</v>
      </c>
      <c r="V28" s="51">
        <v>27</v>
      </c>
      <c r="W28" s="50">
        <v>0</v>
      </c>
      <c r="X28" s="50">
        <v>2</v>
      </c>
      <c r="Y28" s="51">
        <v>2</v>
      </c>
      <c r="Z28" s="50">
        <v>3</v>
      </c>
      <c r="AA28" s="50">
        <v>3</v>
      </c>
      <c r="AB28" s="51">
        <v>6</v>
      </c>
      <c r="AC28" s="50">
        <v>0</v>
      </c>
      <c r="AD28" s="50">
        <v>1</v>
      </c>
      <c r="AE28" s="51">
        <v>1</v>
      </c>
      <c r="AF28" s="81">
        <v>7</v>
      </c>
      <c r="AG28" s="50">
        <v>4</v>
      </c>
      <c r="AH28" s="51">
        <v>11</v>
      </c>
      <c r="AI28" s="50">
        <v>40</v>
      </c>
      <c r="AJ28" s="50">
        <v>32</v>
      </c>
      <c r="AK28" s="51">
        <v>72</v>
      </c>
      <c r="AL28" s="50">
        <v>5</v>
      </c>
      <c r="AM28" s="50">
        <v>2</v>
      </c>
      <c r="AN28" s="51">
        <v>7</v>
      </c>
      <c r="AO28" s="50">
        <v>6</v>
      </c>
      <c r="AP28" s="50">
        <v>3</v>
      </c>
      <c r="AQ28" s="51">
        <v>9</v>
      </c>
    </row>
    <row r="29" spans="1:43" ht="12.75" x14ac:dyDescent="0.2">
      <c r="A29" s="38">
        <f t="shared" si="4"/>
        <v>1996</v>
      </c>
      <c r="B29" s="133">
        <f t="shared" si="2"/>
        <v>121</v>
      </c>
      <c r="C29" s="133">
        <f t="shared" si="2"/>
        <v>115</v>
      </c>
      <c r="D29" s="165">
        <f t="shared" si="3"/>
        <v>236</v>
      </c>
      <c r="E29" s="50">
        <v>27</v>
      </c>
      <c r="F29" s="50">
        <v>18</v>
      </c>
      <c r="G29" s="51">
        <v>45</v>
      </c>
      <c r="H29" s="50">
        <v>9</v>
      </c>
      <c r="I29" s="50">
        <v>6</v>
      </c>
      <c r="J29" s="51">
        <v>15</v>
      </c>
      <c r="K29" s="50">
        <v>2</v>
      </c>
      <c r="L29" s="50">
        <v>1</v>
      </c>
      <c r="M29" s="51">
        <v>3</v>
      </c>
      <c r="N29" s="50">
        <v>1</v>
      </c>
      <c r="O29" s="50">
        <v>0</v>
      </c>
      <c r="P29" s="51">
        <v>1</v>
      </c>
      <c r="Q29" s="50">
        <v>4</v>
      </c>
      <c r="R29" s="50">
        <v>3</v>
      </c>
      <c r="S29" s="51">
        <v>7</v>
      </c>
      <c r="T29" s="50">
        <v>19</v>
      </c>
      <c r="U29" s="50">
        <v>20</v>
      </c>
      <c r="V29" s="51">
        <v>39</v>
      </c>
      <c r="W29" s="50">
        <v>1</v>
      </c>
      <c r="X29" s="50">
        <v>1</v>
      </c>
      <c r="Y29" s="51">
        <v>2</v>
      </c>
      <c r="Z29" s="50">
        <v>4</v>
      </c>
      <c r="AA29" s="50">
        <v>7</v>
      </c>
      <c r="AB29" s="51">
        <v>11</v>
      </c>
      <c r="AC29" s="50">
        <v>0</v>
      </c>
      <c r="AD29" s="50">
        <v>2</v>
      </c>
      <c r="AE29" s="51">
        <v>2</v>
      </c>
      <c r="AF29" s="81">
        <v>10</v>
      </c>
      <c r="AG29" s="50">
        <v>3</v>
      </c>
      <c r="AH29" s="51">
        <v>13</v>
      </c>
      <c r="AI29" s="50">
        <v>42</v>
      </c>
      <c r="AJ29" s="50">
        <v>44</v>
      </c>
      <c r="AK29" s="51">
        <v>86</v>
      </c>
      <c r="AL29" s="50">
        <v>0</v>
      </c>
      <c r="AM29" s="50">
        <v>0</v>
      </c>
      <c r="AN29" s="51">
        <v>0</v>
      </c>
      <c r="AO29" s="50">
        <v>2</v>
      </c>
      <c r="AP29" s="50">
        <v>10</v>
      </c>
      <c r="AQ29" s="51">
        <v>12</v>
      </c>
    </row>
    <row r="30" spans="1:43" ht="12.75" x14ac:dyDescent="0.2">
      <c r="A30" s="78">
        <f t="shared" si="4"/>
        <v>1995</v>
      </c>
      <c r="B30" s="133">
        <f t="shared" si="2"/>
        <v>107</v>
      </c>
      <c r="C30" s="133">
        <f t="shared" si="2"/>
        <v>106</v>
      </c>
      <c r="D30" s="165">
        <f t="shared" si="3"/>
        <v>213</v>
      </c>
      <c r="E30" s="50">
        <v>18</v>
      </c>
      <c r="F30" s="50">
        <v>19</v>
      </c>
      <c r="G30" s="51">
        <v>37</v>
      </c>
      <c r="H30" s="50">
        <v>9</v>
      </c>
      <c r="I30" s="50">
        <v>9</v>
      </c>
      <c r="J30" s="51">
        <v>18</v>
      </c>
      <c r="K30" s="50">
        <v>2</v>
      </c>
      <c r="L30" s="50">
        <v>1</v>
      </c>
      <c r="M30" s="51">
        <v>3</v>
      </c>
      <c r="N30" s="50">
        <v>3</v>
      </c>
      <c r="O30" s="50">
        <v>1</v>
      </c>
      <c r="P30" s="51">
        <v>4</v>
      </c>
      <c r="Q30" s="50">
        <v>3</v>
      </c>
      <c r="R30" s="50">
        <v>1</v>
      </c>
      <c r="S30" s="51">
        <v>4</v>
      </c>
      <c r="T30" s="50">
        <v>14</v>
      </c>
      <c r="U30" s="50">
        <v>8</v>
      </c>
      <c r="V30" s="51">
        <v>22</v>
      </c>
      <c r="W30" s="50">
        <v>0</v>
      </c>
      <c r="X30" s="50">
        <v>2</v>
      </c>
      <c r="Y30" s="51">
        <v>2</v>
      </c>
      <c r="Z30" s="50">
        <v>2</v>
      </c>
      <c r="AA30" s="50">
        <v>6</v>
      </c>
      <c r="AB30" s="51">
        <v>8</v>
      </c>
      <c r="AC30" s="50">
        <v>0</v>
      </c>
      <c r="AD30" s="50">
        <v>0</v>
      </c>
      <c r="AE30" s="51">
        <v>0</v>
      </c>
      <c r="AF30" s="81">
        <v>4</v>
      </c>
      <c r="AG30" s="50">
        <v>8</v>
      </c>
      <c r="AH30" s="51">
        <v>12</v>
      </c>
      <c r="AI30" s="50">
        <v>48</v>
      </c>
      <c r="AJ30" s="50">
        <v>44</v>
      </c>
      <c r="AK30" s="51">
        <v>92</v>
      </c>
      <c r="AL30" s="50">
        <v>1</v>
      </c>
      <c r="AM30" s="50">
        <v>3</v>
      </c>
      <c r="AN30" s="51">
        <v>4</v>
      </c>
      <c r="AO30" s="50">
        <v>3</v>
      </c>
      <c r="AP30" s="50">
        <v>4</v>
      </c>
      <c r="AQ30" s="51">
        <v>7</v>
      </c>
    </row>
    <row r="31" spans="1:43" ht="12.75" x14ac:dyDescent="0.2">
      <c r="A31" s="38">
        <f t="shared" si="4"/>
        <v>1994</v>
      </c>
      <c r="B31" s="133">
        <f t="shared" si="2"/>
        <v>133</v>
      </c>
      <c r="C31" s="133">
        <f t="shared" si="2"/>
        <v>103</v>
      </c>
      <c r="D31" s="165">
        <f t="shared" si="3"/>
        <v>236</v>
      </c>
      <c r="E31" s="50">
        <v>26</v>
      </c>
      <c r="F31" s="50">
        <v>23</v>
      </c>
      <c r="G31" s="51">
        <v>49</v>
      </c>
      <c r="H31" s="50">
        <v>6</v>
      </c>
      <c r="I31" s="50">
        <v>9</v>
      </c>
      <c r="J31" s="51">
        <v>15</v>
      </c>
      <c r="K31" s="50">
        <v>3</v>
      </c>
      <c r="L31" s="50">
        <v>2</v>
      </c>
      <c r="M31" s="51">
        <v>5</v>
      </c>
      <c r="N31" s="50">
        <v>2</v>
      </c>
      <c r="O31" s="50">
        <v>2</v>
      </c>
      <c r="P31" s="51">
        <v>4</v>
      </c>
      <c r="Q31" s="50">
        <v>3</v>
      </c>
      <c r="R31" s="50">
        <v>1</v>
      </c>
      <c r="S31" s="51">
        <v>4</v>
      </c>
      <c r="T31" s="50">
        <v>14</v>
      </c>
      <c r="U31" s="50">
        <v>10</v>
      </c>
      <c r="V31" s="51">
        <v>24</v>
      </c>
      <c r="W31" s="50">
        <v>2</v>
      </c>
      <c r="X31" s="50">
        <v>0</v>
      </c>
      <c r="Y31" s="51">
        <v>2</v>
      </c>
      <c r="Z31" s="50">
        <v>6</v>
      </c>
      <c r="AA31" s="50">
        <v>5</v>
      </c>
      <c r="AB31" s="51">
        <v>11</v>
      </c>
      <c r="AC31" s="50">
        <v>1</v>
      </c>
      <c r="AD31" s="50">
        <v>2</v>
      </c>
      <c r="AE31" s="51">
        <v>3</v>
      </c>
      <c r="AF31" s="81">
        <v>11</v>
      </c>
      <c r="AG31" s="50">
        <v>7</v>
      </c>
      <c r="AH31" s="51">
        <v>18</v>
      </c>
      <c r="AI31" s="50">
        <v>56</v>
      </c>
      <c r="AJ31" s="50">
        <v>39</v>
      </c>
      <c r="AK31" s="51">
        <v>95</v>
      </c>
      <c r="AL31" s="50">
        <v>0</v>
      </c>
      <c r="AM31" s="50">
        <v>0</v>
      </c>
      <c r="AN31" s="51">
        <v>0</v>
      </c>
      <c r="AO31" s="50">
        <v>3</v>
      </c>
      <c r="AP31" s="50">
        <v>3</v>
      </c>
      <c r="AQ31" s="51">
        <v>6</v>
      </c>
    </row>
    <row r="32" spans="1:43" ht="12.75" x14ac:dyDescent="0.2">
      <c r="A32" s="38">
        <f t="shared" si="4"/>
        <v>1993</v>
      </c>
      <c r="B32" s="133">
        <f t="shared" si="2"/>
        <v>118</v>
      </c>
      <c r="C32" s="133">
        <f t="shared" si="2"/>
        <v>114</v>
      </c>
      <c r="D32" s="165">
        <f t="shared" si="3"/>
        <v>232</v>
      </c>
      <c r="E32" s="50">
        <v>23</v>
      </c>
      <c r="F32" s="50">
        <v>22</v>
      </c>
      <c r="G32" s="51">
        <v>45</v>
      </c>
      <c r="H32" s="50">
        <v>6</v>
      </c>
      <c r="I32" s="50">
        <v>8</v>
      </c>
      <c r="J32" s="51">
        <v>14</v>
      </c>
      <c r="K32" s="50">
        <v>1</v>
      </c>
      <c r="L32" s="50">
        <v>3</v>
      </c>
      <c r="M32" s="51">
        <v>4</v>
      </c>
      <c r="N32" s="50">
        <v>5</v>
      </c>
      <c r="O32" s="50">
        <v>1</v>
      </c>
      <c r="P32" s="51">
        <v>6</v>
      </c>
      <c r="Q32" s="50">
        <v>3</v>
      </c>
      <c r="R32" s="50">
        <v>2</v>
      </c>
      <c r="S32" s="51">
        <v>5</v>
      </c>
      <c r="T32" s="50">
        <v>20</v>
      </c>
      <c r="U32" s="50">
        <v>13</v>
      </c>
      <c r="V32" s="51">
        <v>33</v>
      </c>
      <c r="W32" s="50">
        <v>3</v>
      </c>
      <c r="X32" s="50">
        <v>0</v>
      </c>
      <c r="Y32" s="51">
        <v>3</v>
      </c>
      <c r="Z32" s="50">
        <v>5</v>
      </c>
      <c r="AA32" s="50">
        <v>5</v>
      </c>
      <c r="AB32" s="51">
        <v>10</v>
      </c>
      <c r="AC32" s="50">
        <v>1</v>
      </c>
      <c r="AD32" s="50">
        <v>3</v>
      </c>
      <c r="AE32" s="51">
        <v>4</v>
      </c>
      <c r="AF32" s="81">
        <v>8</v>
      </c>
      <c r="AG32" s="50">
        <v>3</v>
      </c>
      <c r="AH32" s="51">
        <v>11</v>
      </c>
      <c r="AI32" s="50">
        <v>35</v>
      </c>
      <c r="AJ32" s="50">
        <v>45</v>
      </c>
      <c r="AK32" s="51">
        <v>80</v>
      </c>
      <c r="AL32" s="50">
        <v>4</v>
      </c>
      <c r="AM32" s="50">
        <v>2</v>
      </c>
      <c r="AN32" s="51">
        <v>6</v>
      </c>
      <c r="AO32" s="50">
        <v>4</v>
      </c>
      <c r="AP32" s="50">
        <v>7</v>
      </c>
      <c r="AQ32" s="51">
        <v>11</v>
      </c>
    </row>
    <row r="33" spans="1:43" ht="12.75" x14ac:dyDescent="0.2">
      <c r="A33" s="78">
        <f t="shared" si="4"/>
        <v>1992</v>
      </c>
      <c r="B33" s="133">
        <f t="shared" si="2"/>
        <v>135</v>
      </c>
      <c r="C33" s="133">
        <f t="shared" si="2"/>
        <v>102</v>
      </c>
      <c r="D33" s="165">
        <f t="shared" si="3"/>
        <v>237</v>
      </c>
      <c r="E33" s="50">
        <v>33</v>
      </c>
      <c r="F33" s="50">
        <v>17</v>
      </c>
      <c r="G33" s="51">
        <v>50</v>
      </c>
      <c r="H33" s="50">
        <v>5</v>
      </c>
      <c r="I33" s="50">
        <v>10</v>
      </c>
      <c r="J33" s="51">
        <v>15</v>
      </c>
      <c r="K33" s="50">
        <v>1</v>
      </c>
      <c r="L33" s="50">
        <v>2</v>
      </c>
      <c r="M33" s="51">
        <v>3</v>
      </c>
      <c r="N33" s="50">
        <v>7</v>
      </c>
      <c r="O33" s="50">
        <v>1</v>
      </c>
      <c r="P33" s="51">
        <v>8</v>
      </c>
      <c r="Q33" s="50">
        <v>2</v>
      </c>
      <c r="R33" s="50">
        <v>2</v>
      </c>
      <c r="S33" s="51">
        <v>4</v>
      </c>
      <c r="T33" s="50">
        <v>25</v>
      </c>
      <c r="U33" s="50">
        <v>9</v>
      </c>
      <c r="V33" s="51">
        <v>34</v>
      </c>
      <c r="W33" s="50">
        <v>0</v>
      </c>
      <c r="X33" s="50">
        <v>0</v>
      </c>
      <c r="Y33" s="51">
        <v>0</v>
      </c>
      <c r="Z33" s="50">
        <v>8</v>
      </c>
      <c r="AA33" s="50">
        <v>5</v>
      </c>
      <c r="AB33" s="51">
        <v>13</v>
      </c>
      <c r="AC33" s="50">
        <v>1</v>
      </c>
      <c r="AD33" s="50">
        <v>0</v>
      </c>
      <c r="AE33" s="51">
        <v>1</v>
      </c>
      <c r="AF33" s="81">
        <v>5</v>
      </c>
      <c r="AG33" s="50">
        <v>6</v>
      </c>
      <c r="AH33" s="51">
        <v>11</v>
      </c>
      <c r="AI33" s="50">
        <v>46</v>
      </c>
      <c r="AJ33" s="50">
        <v>44</v>
      </c>
      <c r="AK33" s="51">
        <v>90</v>
      </c>
      <c r="AL33" s="50">
        <v>2</v>
      </c>
      <c r="AM33" s="50">
        <v>1</v>
      </c>
      <c r="AN33" s="51">
        <v>3</v>
      </c>
      <c r="AO33" s="50">
        <v>0</v>
      </c>
      <c r="AP33" s="50">
        <v>5</v>
      </c>
      <c r="AQ33" s="51">
        <v>5</v>
      </c>
    </row>
    <row r="34" spans="1:43" ht="12.75" x14ac:dyDescent="0.2">
      <c r="A34" s="38">
        <f t="shared" si="4"/>
        <v>1991</v>
      </c>
      <c r="B34" s="133">
        <f t="shared" si="2"/>
        <v>121</v>
      </c>
      <c r="C34" s="133">
        <f t="shared" si="2"/>
        <v>140</v>
      </c>
      <c r="D34" s="165">
        <f t="shared" si="3"/>
        <v>261</v>
      </c>
      <c r="E34" s="50">
        <v>28</v>
      </c>
      <c r="F34" s="50">
        <v>34</v>
      </c>
      <c r="G34" s="51">
        <v>62</v>
      </c>
      <c r="H34" s="50">
        <v>8</v>
      </c>
      <c r="I34" s="50">
        <v>6</v>
      </c>
      <c r="J34" s="51">
        <v>14</v>
      </c>
      <c r="K34" s="50">
        <v>4</v>
      </c>
      <c r="L34" s="50">
        <v>6</v>
      </c>
      <c r="M34" s="51">
        <v>10</v>
      </c>
      <c r="N34" s="50">
        <v>3</v>
      </c>
      <c r="O34" s="50">
        <v>2</v>
      </c>
      <c r="P34" s="51">
        <v>5</v>
      </c>
      <c r="Q34" s="50">
        <v>2</v>
      </c>
      <c r="R34" s="50">
        <v>6</v>
      </c>
      <c r="S34" s="51">
        <v>8</v>
      </c>
      <c r="T34" s="50">
        <v>8</v>
      </c>
      <c r="U34" s="50">
        <v>19</v>
      </c>
      <c r="V34" s="51">
        <v>27</v>
      </c>
      <c r="W34" s="50">
        <v>0</v>
      </c>
      <c r="X34" s="50">
        <v>0</v>
      </c>
      <c r="Y34" s="51">
        <v>0</v>
      </c>
      <c r="Z34" s="50">
        <v>8</v>
      </c>
      <c r="AA34" s="50">
        <v>12</v>
      </c>
      <c r="AB34" s="51">
        <v>20</v>
      </c>
      <c r="AC34" s="50">
        <v>2</v>
      </c>
      <c r="AD34" s="50">
        <v>0</v>
      </c>
      <c r="AE34" s="51">
        <v>2</v>
      </c>
      <c r="AF34" s="81">
        <v>5</v>
      </c>
      <c r="AG34" s="50">
        <v>8</v>
      </c>
      <c r="AH34" s="51">
        <v>13</v>
      </c>
      <c r="AI34" s="50">
        <v>46</v>
      </c>
      <c r="AJ34" s="50">
        <v>45</v>
      </c>
      <c r="AK34" s="51">
        <v>91</v>
      </c>
      <c r="AL34" s="50">
        <v>1</v>
      </c>
      <c r="AM34" s="50">
        <v>1</v>
      </c>
      <c r="AN34" s="51">
        <v>2</v>
      </c>
      <c r="AO34" s="50">
        <v>6</v>
      </c>
      <c r="AP34" s="50">
        <v>1</v>
      </c>
      <c r="AQ34" s="51">
        <v>7</v>
      </c>
    </row>
    <row r="35" spans="1:43" ht="12.75" x14ac:dyDescent="0.2">
      <c r="A35" s="38">
        <f t="shared" si="4"/>
        <v>1990</v>
      </c>
      <c r="B35" s="133">
        <f t="shared" si="2"/>
        <v>117</v>
      </c>
      <c r="C35" s="133">
        <f t="shared" si="2"/>
        <v>126</v>
      </c>
      <c r="D35" s="165">
        <f t="shared" si="3"/>
        <v>243</v>
      </c>
      <c r="E35" s="50">
        <v>27</v>
      </c>
      <c r="F35" s="50">
        <v>23</v>
      </c>
      <c r="G35" s="51">
        <v>50</v>
      </c>
      <c r="H35" s="50">
        <v>6</v>
      </c>
      <c r="I35" s="50">
        <v>10</v>
      </c>
      <c r="J35" s="51">
        <v>16</v>
      </c>
      <c r="K35" s="50">
        <v>5</v>
      </c>
      <c r="L35" s="50">
        <v>4</v>
      </c>
      <c r="M35" s="51">
        <v>9</v>
      </c>
      <c r="N35" s="50">
        <v>1</v>
      </c>
      <c r="O35" s="50">
        <v>0</v>
      </c>
      <c r="P35" s="51">
        <v>1</v>
      </c>
      <c r="Q35" s="50">
        <v>3</v>
      </c>
      <c r="R35" s="50">
        <v>4</v>
      </c>
      <c r="S35" s="51">
        <v>7</v>
      </c>
      <c r="T35" s="50">
        <v>12</v>
      </c>
      <c r="U35" s="50">
        <v>15</v>
      </c>
      <c r="V35" s="51">
        <v>27</v>
      </c>
      <c r="W35" s="50">
        <v>1</v>
      </c>
      <c r="X35" s="50">
        <v>1</v>
      </c>
      <c r="Y35" s="51">
        <v>2</v>
      </c>
      <c r="Z35" s="50">
        <v>7</v>
      </c>
      <c r="AA35" s="50">
        <v>7</v>
      </c>
      <c r="AB35" s="51">
        <v>14</v>
      </c>
      <c r="AC35" s="50">
        <v>0</v>
      </c>
      <c r="AD35" s="50">
        <v>1</v>
      </c>
      <c r="AE35" s="51">
        <v>1</v>
      </c>
      <c r="AF35" s="81">
        <v>6</v>
      </c>
      <c r="AG35" s="50">
        <v>9</v>
      </c>
      <c r="AH35" s="51">
        <v>15</v>
      </c>
      <c r="AI35" s="50">
        <v>43</v>
      </c>
      <c r="AJ35" s="50">
        <v>48</v>
      </c>
      <c r="AK35" s="51">
        <v>91</v>
      </c>
      <c r="AL35" s="50">
        <v>2</v>
      </c>
      <c r="AM35" s="50">
        <v>2</v>
      </c>
      <c r="AN35" s="51">
        <v>4</v>
      </c>
      <c r="AO35" s="50">
        <v>4</v>
      </c>
      <c r="AP35" s="50">
        <v>2</v>
      </c>
      <c r="AQ35" s="51">
        <v>6</v>
      </c>
    </row>
    <row r="36" spans="1:43" ht="12.75" x14ac:dyDescent="0.2">
      <c r="A36" s="78">
        <f t="shared" si="4"/>
        <v>1989</v>
      </c>
      <c r="B36" s="133">
        <f t="shared" si="2"/>
        <v>127</v>
      </c>
      <c r="C36" s="133">
        <f t="shared" si="2"/>
        <v>131</v>
      </c>
      <c r="D36" s="165">
        <f t="shared" si="3"/>
        <v>258</v>
      </c>
      <c r="E36" s="50">
        <v>19</v>
      </c>
      <c r="F36" s="50">
        <v>30</v>
      </c>
      <c r="G36" s="51">
        <v>49</v>
      </c>
      <c r="H36" s="50">
        <v>19</v>
      </c>
      <c r="I36" s="50">
        <v>5</v>
      </c>
      <c r="J36" s="51">
        <v>24</v>
      </c>
      <c r="K36" s="50">
        <v>1</v>
      </c>
      <c r="L36" s="50">
        <v>4</v>
      </c>
      <c r="M36" s="51">
        <v>5</v>
      </c>
      <c r="N36" s="50">
        <v>3</v>
      </c>
      <c r="O36" s="50">
        <v>0</v>
      </c>
      <c r="P36" s="51">
        <v>3</v>
      </c>
      <c r="Q36" s="50">
        <v>2</v>
      </c>
      <c r="R36" s="50">
        <v>1</v>
      </c>
      <c r="S36" s="51">
        <v>3</v>
      </c>
      <c r="T36" s="50">
        <v>13</v>
      </c>
      <c r="U36" s="50">
        <v>13</v>
      </c>
      <c r="V36" s="51">
        <v>26</v>
      </c>
      <c r="W36" s="50">
        <v>0</v>
      </c>
      <c r="X36" s="50">
        <v>1</v>
      </c>
      <c r="Y36" s="51">
        <v>1</v>
      </c>
      <c r="Z36" s="50">
        <v>6</v>
      </c>
      <c r="AA36" s="50">
        <v>3</v>
      </c>
      <c r="AB36" s="51">
        <v>9</v>
      </c>
      <c r="AC36" s="50">
        <v>0</v>
      </c>
      <c r="AD36" s="50">
        <v>0</v>
      </c>
      <c r="AE36" s="51">
        <v>0</v>
      </c>
      <c r="AF36" s="81">
        <v>7</v>
      </c>
      <c r="AG36" s="50">
        <v>6</v>
      </c>
      <c r="AH36" s="51">
        <v>13</v>
      </c>
      <c r="AI36" s="50">
        <v>49</v>
      </c>
      <c r="AJ36" s="50">
        <v>60</v>
      </c>
      <c r="AK36" s="51">
        <v>109</v>
      </c>
      <c r="AL36" s="50">
        <v>5</v>
      </c>
      <c r="AM36" s="50">
        <v>2</v>
      </c>
      <c r="AN36" s="51">
        <v>7</v>
      </c>
      <c r="AO36" s="50">
        <v>3</v>
      </c>
      <c r="AP36" s="50">
        <v>6</v>
      </c>
      <c r="AQ36" s="51">
        <v>9</v>
      </c>
    </row>
    <row r="37" spans="1:43" ht="12.75" x14ac:dyDescent="0.2">
      <c r="A37" s="38">
        <f t="shared" si="4"/>
        <v>1988</v>
      </c>
      <c r="B37" s="133">
        <f t="shared" si="2"/>
        <v>128</v>
      </c>
      <c r="C37" s="133">
        <f t="shared" si="2"/>
        <v>120</v>
      </c>
      <c r="D37" s="165">
        <f t="shared" si="3"/>
        <v>248</v>
      </c>
      <c r="E37" s="50">
        <v>20</v>
      </c>
      <c r="F37" s="50">
        <v>27</v>
      </c>
      <c r="G37" s="51">
        <v>47</v>
      </c>
      <c r="H37" s="50">
        <v>13</v>
      </c>
      <c r="I37" s="50">
        <v>10</v>
      </c>
      <c r="J37" s="51">
        <v>23</v>
      </c>
      <c r="K37" s="50">
        <v>4</v>
      </c>
      <c r="L37" s="50">
        <v>3</v>
      </c>
      <c r="M37" s="51">
        <v>7</v>
      </c>
      <c r="N37" s="50">
        <v>2</v>
      </c>
      <c r="O37" s="50">
        <v>2</v>
      </c>
      <c r="P37" s="51">
        <v>4</v>
      </c>
      <c r="Q37" s="50">
        <v>3</v>
      </c>
      <c r="R37" s="50">
        <v>1</v>
      </c>
      <c r="S37" s="51">
        <v>4</v>
      </c>
      <c r="T37" s="50">
        <v>15</v>
      </c>
      <c r="U37" s="50">
        <v>16</v>
      </c>
      <c r="V37" s="51">
        <v>31</v>
      </c>
      <c r="W37" s="50">
        <v>0</v>
      </c>
      <c r="X37" s="50">
        <v>2</v>
      </c>
      <c r="Y37" s="51">
        <v>2</v>
      </c>
      <c r="Z37" s="50">
        <v>8</v>
      </c>
      <c r="AA37" s="50">
        <v>6</v>
      </c>
      <c r="AB37" s="51">
        <v>14</v>
      </c>
      <c r="AC37" s="50">
        <v>0</v>
      </c>
      <c r="AD37" s="50">
        <v>0</v>
      </c>
      <c r="AE37" s="51">
        <v>0</v>
      </c>
      <c r="AF37" s="81">
        <v>5</v>
      </c>
      <c r="AG37" s="50">
        <v>9</v>
      </c>
      <c r="AH37" s="51">
        <v>14</v>
      </c>
      <c r="AI37" s="50">
        <v>52</v>
      </c>
      <c r="AJ37" s="50">
        <v>41</v>
      </c>
      <c r="AK37" s="51">
        <v>93</v>
      </c>
      <c r="AL37" s="50">
        <v>2</v>
      </c>
      <c r="AM37" s="50">
        <v>0</v>
      </c>
      <c r="AN37" s="51">
        <v>2</v>
      </c>
      <c r="AO37" s="50">
        <v>4</v>
      </c>
      <c r="AP37" s="50">
        <v>3</v>
      </c>
      <c r="AQ37" s="51">
        <v>7</v>
      </c>
    </row>
    <row r="38" spans="1:43" ht="12.75" x14ac:dyDescent="0.2">
      <c r="A38" s="38">
        <f t="shared" si="4"/>
        <v>1987</v>
      </c>
      <c r="B38" s="133">
        <f t="shared" si="2"/>
        <v>121</v>
      </c>
      <c r="C38" s="133">
        <f t="shared" si="2"/>
        <v>104</v>
      </c>
      <c r="D38" s="165">
        <f t="shared" si="3"/>
        <v>225</v>
      </c>
      <c r="E38" s="50">
        <v>26</v>
      </c>
      <c r="F38" s="50">
        <v>17</v>
      </c>
      <c r="G38" s="51">
        <v>43</v>
      </c>
      <c r="H38" s="50">
        <v>7</v>
      </c>
      <c r="I38" s="50">
        <v>9</v>
      </c>
      <c r="J38" s="51">
        <v>16</v>
      </c>
      <c r="K38" s="50">
        <v>7</v>
      </c>
      <c r="L38" s="50">
        <v>5</v>
      </c>
      <c r="M38" s="51">
        <v>12</v>
      </c>
      <c r="N38" s="50">
        <v>4</v>
      </c>
      <c r="O38" s="50">
        <v>0</v>
      </c>
      <c r="P38" s="51">
        <v>4</v>
      </c>
      <c r="Q38" s="50">
        <v>1</v>
      </c>
      <c r="R38" s="50">
        <v>3</v>
      </c>
      <c r="S38" s="51">
        <v>4</v>
      </c>
      <c r="T38" s="50">
        <v>15</v>
      </c>
      <c r="U38" s="50">
        <v>14</v>
      </c>
      <c r="V38" s="51">
        <v>29</v>
      </c>
      <c r="W38" s="50">
        <v>0</v>
      </c>
      <c r="X38" s="50">
        <v>0</v>
      </c>
      <c r="Y38" s="51">
        <v>0</v>
      </c>
      <c r="Z38" s="50">
        <v>3</v>
      </c>
      <c r="AA38" s="50">
        <v>1</v>
      </c>
      <c r="AB38" s="51">
        <v>4</v>
      </c>
      <c r="AC38" s="50">
        <v>1</v>
      </c>
      <c r="AD38" s="50">
        <v>1</v>
      </c>
      <c r="AE38" s="51">
        <v>2</v>
      </c>
      <c r="AF38" s="81">
        <v>7</v>
      </c>
      <c r="AG38" s="50">
        <v>5</v>
      </c>
      <c r="AH38" s="51">
        <v>12</v>
      </c>
      <c r="AI38" s="50">
        <v>41</v>
      </c>
      <c r="AJ38" s="50">
        <v>43</v>
      </c>
      <c r="AK38" s="51">
        <v>84</v>
      </c>
      <c r="AL38" s="50">
        <v>1</v>
      </c>
      <c r="AM38" s="50">
        <v>1</v>
      </c>
      <c r="AN38" s="51">
        <v>2</v>
      </c>
      <c r="AO38" s="50">
        <v>8</v>
      </c>
      <c r="AP38" s="50">
        <v>5</v>
      </c>
      <c r="AQ38" s="51">
        <v>13</v>
      </c>
    </row>
    <row r="39" spans="1:43" ht="12.75" x14ac:dyDescent="0.2">
      <c r="A39" s="78">
        <f t="shared" si="4"/>
        <v>1986</v>
      </c>
      <c r="B39" s="133">
        <f t="shared" si="2"/>
        <v>122</v>
      </c>
      <c r="C39" s="133">
        <f t="shared" si="2"/>
        <v>165</v>
      </c>
      <c r="D39" s="165">
        <f t="shared" si="3"/>
        <v>287</v>
      </c>
      <c r="E39" s="50">
        <v>26</v>
      </c>
      <c r="F39" s="50">
        <v>31</v>
      </c>
      <c r="G39" s="51">
        <v>57</v>
      </c>
      <c r="H39" s="50">
        <v>8</v>
      </c>
      <c r="I39" s="50">
        <v>15</v>
      </c>
      <c r="J39" s="51">
        <v>23</v>
      </c>
      <c r="K39" s="50">
        <v>9</v>
      </c>
      <c r="L39" s="50">
        <v>5</v>
      </c>
      <c r="M39" s="51">
        <v>14</v>
      </c>
      <c r="N39" s="50">
        <v>1</v>
      </c>
      <c r="O39" s="50">
        <v>0</v>
      </c>
      <c r="P39" s="51">
        <v>1</v>
      </c>
      <c r="Q39" s="50">
        <v>3</v>
      </c>
      <c r="R39" s="50">
        <v>1</v>
      </c>
      <c r="S39" s="51">
        <v>4</v>
      </c>
      <c r="T39" s="50">
        <v>14</v>
      </c>
      <c r="U39" s="50">
        <v>27</v>
      </c>
      <c r="V39" s="51">
        <v>41</v>
      </c>
      <c r="W39" s="50">
        <v>1</v>
      </c>
      <c r="X39" s="50">
        <v>3</v>
      </c>
      <c r="Y39" s="51">
        <v>4</v>
      </c>
      <c r="Z39" s="50">
        <v>5</v>
      </c>
      <c r="AA39" s="50">
        <v>10</v>
      </c>
      <c r="AB39" s="51">
        <v>15</v>
      </c>
      <c r="AC39" s="50">
        <v>2</v>
      </c>
      <c r="AD39" s="50">
        <v>0</v>
      </c>
      <c r="AE39" s="51">
        <v>2</v>
      </c>
      <c r="AF39" s="81">
        <v>6</v>
      </c>
      <c r="AG39" s="50">
        <v>7</v>
      </c>
      <c r="AH39" s="51">
        <v>13</v>
      </c>
      <c r="AI39" s="50">
        <v>41</v>
      </c>
      <c r="AJ39" s="50">
        <v>56</v>
      </c>
      <c r="AK39" s="51">
        <v>97</v>
      </c>
      <c r="AL39" s="50">
        <v>3</v>
      </c>
      <c r="AM39" s="50">
        <v>4</v>
      </c>
      <c r="AN39" s="51">
        <v>7</v>
      </c>
      <c r="AO39" s="50">
        <v>3</v>
      </c>
      <c r="AP39" s="50">
        <v>6</v>
      </c>
      <c r="AQ39" s="51">
        <v>9</v>
      </c>
    </row>
    <row r="40" spans="1:43" ht="12.75" x14ac:dyDescent="0.2">
      <c r="A40" s="38">
        <f t="shared" si="4"/>
        <v>1985</v>
      </c>
      <c r="B40" s="133">
        <f t="shared" si="2"/>
        <v>161</v>
      </c>
      <c r="C40" s="133">
        <f t="shared" si="2"/>
        <v>110</v>
      </c>
      <c r="D40" s="165">
        <f t="shared" si="3"/>
        <v>271</v>
      </c>
      <c r="E40" s="50">
        <v>39</v>
      </c>
      <c r="F40" s="50">
        <v>16</v>
      </c>
      <c r="G40" s="51">
        <v>55</v>
      </c>
      <c r="H40" s="50">
        <v>9</v>
      </c>
      <c r="I40" s="50">
        <v>11</v>
      </c>
      <c r="J40" s="51">
        <v>20</v>
      </c>
      <c r="K40" s="50">
        <v>5</v>
      </c>
      <c r="L40" s="50">
        <v>1</v>
      </c>
      <c r="M40" s="51">
        <v>6</v>
      </c>
      <c r="N40" s="50">
        <v>3</v>
      </c>
      <c r="O40" s="50">
        <v>1</v>
      </c>
      <c r="P40" s="51">
        <v>4</v>
      </c>
      <c r="Q40" s="50">
        <v>1</v>
      </c>
      <c r="R40" s="50">
        <v>2</v>
      </c>
      <c r="S40" s="51">
        <v>3</v>
      </c>
      <c r="T40" s="50">
        <v>23</v>
      </c>
      <c r="U40" s="50">
        <v>22</v>
      </c>
      <c r="V40" s="51">
        <v>45</v>
      </c>
      <c r="W40" s="50">
        <v>1</v>
      </c>
      <c r="X40" s="50">
        <v>2</v>
      </c>
      <c r="Y40" s="51">
        <v>3</v>
      </c>
      <c r="Z40" s="50">
        <v>8</v>
      </c>
      <c r="AA40" s="50">
        <v>2</v>
      </c>
      <c r="AB40" s="51">
        <v>10</v>
      </c>
      <c r="AC40" s="50">
        <v>0</v>
      </c>
      <c r="AD40" s="50">
        <v>2</v>
      </c>
      <c r="AE40" s="51">
        <v>2</v>
      </c>
      <c r="AF40" s="81">
        <v>5</v>
      </c>
      <c r="AG40" s="50">
        <v>4</v>
      </c>
      <c r="AH40" s="51">
        <v>9</v>
      </c>
      <c r="AI40" s="50">
        <v>56</v>
      </c>
      <c r="AJ40" s="50">
        <v>45</v>
      </c>
      <c r="AK40" s="51">
        <v>101</v>
      </c>
      <c r="AL40" s="50">
        <v>3</v>
      </c>
      <c r="AM40" s="50">
        <v>1</v>
      </c>
      <c r="AN40" s="51">
        <v>4</v>
      </c>
      <c r="AO40" s="50">
        <v>8</v>
      </c>
      <c r="AP40" s="50">
        <v>1</v>
      </c>
      <c r="AQ40" s="51">
        <v>9</v>
      </c>
    </row>
    <row r="41" spans="1:43" ht="12.75" x14ac:dyDescent="0.2">
      <c r="A41" s="38">
        <f t="shared" si="4"/>
        <v>1984</v>
      </c>
      <c r="B41" s="133">
        <f t="shared" si="2"/>
        <v>130</v>
      </c>
      <c r="C41" s="133">
        <f t="shared" si="2"/>
        <v>120</v>
      </c>
      <c r="D41" s="165">
        <f t="shared" si="3"/>
        <v>250</v>
      </c>
      <c r="E41" s="50">
        <v>17</v>
      </c>
      <c r="F41" s="50">
        <v>20</v>
      </c>
      <c r="G41" s="51">
        <v>37</v>
      </c>
      <c r="H41" s="50">
        <v>11</v>
      </c>
      <c r="I41" s="50">
        <v>8</v>
      </c>
      <c r="J41" s="51">
        <v>19</v>
      </c>
      <c r="K41" s="50">
        <v>4</v>
      </c>
      <c r="L41" s="50">
        <v>1</v>
      </c>
      <c r="M41" s="51">
        <v>5</v>
      </c>
      <c r="N41" s="50">
        <v>2</v>
      </c>
      <c r="O41" s="50">
        <v>0</v>
      </c>
      <c r="P41" s="51">
        <v>2</v>
      </c>
      <c r="Q41" s="50">
        <v>1</v>
      </c>
      <c r="R41" s="50">
        <v>2</v>
      </c>
      <c r="S41" s="51">
        <v>3</v>
      </c>
      <c r="T41" s="50">
        <v>18</v>
      </c>
      <c r="U41" s="50">
        <v>19</v>
      </c>
      <c r="V41" s="51">
        <v>37</v>
      </c>
      <c r="W41" s="50">
        <v>0</v>
      </c>
      <c r="X41" s="50">
        <v>1</v>
      </c>
      <c r="Y41" s="51">
        <v>1</v>
      </c>
      <c r="Z41" s="50">
        <v>4</v>
      </c>
      <c r="AA41" s="50">
        <v>7</v>
      </c>
      <c r="AB41" s="51">
        <v>11</v>
      </c>
      <c r="AC41" s="50">
        <v>2</v>
      </c>
      <c r="AD41" s="50">
        <v>2</v>
      </c>
      <c r="AE41" s="51">
        <v>4</v>
      </c>
      <c r="AF41" s="81">
        <v>8</v>
      </c>
      <c r="AG41" s="50">
        <v>10</v>
      </c>
      <c r="AH41" s="51">
        <v>18</v>
      </c>
      <c r="AI41" s="50">
        <v>59</v>
      </c>
      <c r="AJ41" s="50">
        <v>45</v>
      </c>
      <c r="AK41" s="51">
        <v>104</v>
      </c>
      <c r="AL41" s="50">
        <v>0</v>
      </c>
      <c r="AM41" s="50">
        <v>1</v>
      </c>
      <c r="AN41" s="51">
        <v>1</v>
      </c>
      <c r="AO41" s="50">
        <v>4</v>
      </c>
      <c r="AP41" s="50">
        <v>4</v>
      </c>
      <c r="AQ41" s="51">
        <v>8</v>
      </c>
    </row>
    <row r="42" spans="1:43" ht="12.75" x14ac:dyDescent="0.2">
      <c r="A42" s="78">
        <f t="shared" si="4"/>
        <v>1983</v>
      </c>
      <c r="B42" s="133">
        <f t="shared" si="2"/>
        <v>149</v>
      </c>
      <c r="C42" s="133">
        <f t="shared" si="2"/>
        <v>132</v>
      </c>
      <c r="D42" s="165">
        <f t="shared" si="3"/>
        <v>281</v>
      </c>
      <c r="E42" s="50">
        <v>32</v>
      </c>
      <c r="F42" s="50">
        <v>17</v>
      </c>
      <c r="G42" s="51">
        <v>49</v>
      </c>
      <c r="H42" s="50">
        <v>9</v>
      </c>
      <c r="I42" s="50">
        <v>7</v>
      </c>
      <c r="J42" s="51">
        <v>16</v>
      </c>
      <c r="K42" s="50">
        <v>3</v>
      </c>
      <c r="L42" s="50">
        <v>3</v>
      </c>
      <c r="M42" s="51">
        <v>6</v>
      </c>
      <c r="N42" s="50">
        <v>0</v>
      </c>
      <c r="O42" s="50">
        <v>0</v>
      </c>
      <c r="P42" s="51">
        <v>0</v>
      </c>
      <c r="Q42" s="50">
        <v>1</v>
      </c>
      <c r="R42" s="50">
        <v>3</v>
      </c>
      <c r="S42" s="51">
        <v>4</v>
      </c>
      <c r="T42" s="50">
        <v>20</v>
      </c>
      <c r="U42" s="50">
        <v>18</v>
      </c>
      <c r="V42" s="51">
        <v>38</v>
      </c>
      <c r="W42" s="50">
        <v>2</v>
      </c>
      <c r="X42" s="50">
        <v>1</v>
      </c>
      <c r="Y42" s="51">
        <v>3</v>
      </c>
      <c r="Z42" s="50">
        <v>3</v>
      </c>
      <c r="AA42" s="50">
        <v>4</v>
      </c>
      <c r="AB42" s="51">
        <v>7</v>
      </c>
      <c r="AC42" s="50">
        <v>1</v>
      </c>
      <c r="AD42" s="50">
        <v>0</v>
      </c>
      <c r="AE42" s="51">
        <v>1</v>
      </c>
      <c r="AF42" s="81">
        <v>9</v>
      </c>
      <c r="AG42" s="50">
        <v>14</v>
      </c>
      <c r="AH42" s="51">
        <v>23</v>
      </c>
      <c r="AI42" s="50">
        <v>64</v>
      </c>
      <c r="AJ42" s="50">
        <v>60</v>
      </c>
      <c r="AK42" s="51">
        <v>124</v>
      </c>
      <c r="AL42" s="50">
        <v>1</v>
      </c>
      <c r="AM42" s="50">
        <v>2</v>
      </c>
      <c r="AN42" s="51">
        <v>3</v>
      </c>
      <c r="AO42" s="50">
        <v>4</v>
      </c>
      <c r="AP42" s="50">
        <v>3</v>
      </c>
      <c r="AQ42" s="51">
        <v>7</v>
      </c>
    </row>
    <row r="43" spans="1:43" ht="12.75" x14ac:dyDescent="0.2">
      <c r="A43" s="38">
        <f t="shared" si="4"/>
        <v>1982</v>
      </c>
      <c r="B43" s="133">
        <f t="shared" si="2"/>
        <v>128</v>
      </c>
      <c r="C43" s="133">
        <f t="shared" si="2"/>
        <v>142</v>
      </c>
      <c r="D43" s="165">
        <f t="shared" si="3"/>
        <v>270</v>
      </c>
      <c r="E43" s="50">
        <v>26</v>
      </c>
      <c r="F43" s="50">
        <v>29</v>
      </c>
      <c r="G43" s="51">
        <v>55</v>
      </c>
      <c r="H43" s="50">
        <v>10</v>
      </c>
      <c r="I43" s="50">
        <v>11</v>
      </c>
      <c r="J43" s="51">
        <v>21</v>
      </c>
      <c r="K43" s="50">
        <v>2</v>
      </c>
      <c r="L43" s="50">
        <v>5</v>
      </c>
      <c r="M43" s="51">
        <v>7</v>
      </c>
      <c r="N43" s="50">
        <v>1</v>
      </c>
      <c r="O43" s="50">
        <v>3</v>
      </c>
      <c r="P43" s="51">
        <v>4</v>
      </c>
      <c r="Q43" s="50">
        <v>2</v>
      </c>
      <c r="R43" s="50">
        <v>5</v>
      </c>
      <c r="S43" s="51">
        <v>7</v>
      </c>
      <c r="T43" s="50">
        <v>18</v>
      </c>
      <c r="U43" s="50">
        <v>21</v>
      </c>
      <c r="V43" s="51">
        <v>39</v>
      </c>
      <c r="W43" s="50">
        <v>2</v>
      </c>
      <c r="X43" s="50">
        <v>1</v>
      </c>
      <c r="Y43" s="51">
        <v>3</v>
      </c>
      <c r="Z43" s="50">
        <v>4</v>
      </c>
      <c r="AA43" s="50">
        <v>5</v>
      </c>
      <c r="AB43" s="51">
        <v>9</v>
      </c>
      <c r="AC43" s="50">
        <v>0</v>
      </c>
      <c r="AD43" s="50">
        <v>1</v>
      </c>
      <c r="AE43" s="51">
        <v>1</v>
      </c>
      <c r="AF43" s="81">
        <v>8</v>
      </c>
      <c r="AG43" s="50">
        <v>7</v>
      </c>
      <c r="AH43" s="51">
        <v>15</v>
      </c>
      <c r="AI43" s="50">
        <v>51</v>
      </c>
      <c r="AJ43" s="50">
        <v>48</v>
      </c>
      <c r="AK43" s="51">
        <v>99</v>
      </c>
      <c r="AL43" s="50">
        <v>2</v>
      </c>
      <c r="AM43" s="50">
        <v>0</v>
      </c>
      <c r="AN43" s="51">
        <v>2</v>
      </c>
      <c r="AO43" s="50">
        <v>2</v>
      </c>
      <c r="AP43" s="50">
        <v>6</v>
      </c>
      <c r="AQ43" s="51">
        <v>8</v>
      </c>
    </row>
    <row r="44" spans="1:43" ht="12.75" x14ac:dyDescent="0.2">
      <c r="A44" s="38">
        <f t="shared" si="4"/>
        <v>1981</v>
      </c>
      <c r="B44" s="133">
        <f t="shared" si="2"/>
        <v>135</v>
      </c>
      <c r="C44" s="133">
        <f t="shared" si="2"/>
        <v>115</v>
      </c>
      <c r="D44" s="165">
        <f t="shared" si="3"/>
        <v>250</v>
      </c>
      <c r="E44" s="50">
        <v>29</v>
      </c>
      <c r="F44" s="50">
        <v>12</v>
      </c>
      <c r="G44" s="51">
        <v>41</v>
      </c>
      <c r="H44" s="50">
        <v>13</v>
      </c>
      <c r="I44" s="50">
        <v>14</v>
      </c>
      <c r="J44" s="51">
        <v>27</v>
      </c>
      <c r="K44" s="50">
        <v>3</v>
      </c>
      <c r="L44" s="50">
        <v>0</v>
      </c>
      <c r="M44" s="51">
        <v>3</v>
      </c>
      <c r="N44" s="50">
        <v>0</v>
      </c>
      <c r="O44" s="50">
        <v>0</v>
      </c>
      <c r="P44" s="51">
        <v>0</v>
      </c>
      <c r="Q44" s="50">
        <v>2</v>
      </c>
      <c r="R44" s="50">
        <v>2</v>
      </c>
      <c r="S44" s="51">
        <v>4</v>
      </c>
      <c r="T44" s="50">
        <v>13</v>
      </c>
      <c r="U44" s="50">
        <v>20</v>
      </c>
      <c r="V44" s="51">
        <v>33</v>
      </c>
      <c r="W44" s="50">
        <v>2</v>
      </c>
      <c r="X44" s="50">
        <v>2</v>
      </c>
      <c r="Y44" s="51">
        <v>4</v>
      </c>
      <c r="Z44" s="50">
        <v>3</v>
      </c>
      <c r="AA44" s="50">
        <v>2</v>
      </c>
      <c r="AB44" s="51">
        <v>5</v>
      </c>
      <c r="AC44" s="50">
        <v>1</v>
      </c>
      <c r="AD44" s="50">
        <v>1</v>
      </c>
      <c r="AE44" s="51">
        <v>2</v>
      </c>
      <c r="AF44" s="81">
        <v>10</v>
      </c>
      <c r="AG44" s="50">
        <v>5</v>
      </c>
      <c r="AH44" s="51">
        <v>15</v>
      </c>
      <c r="AI44" s="50">
        <v>50</v>
      </c>
      <c r="AJ44" s="50">
        <v>50</v>
      </c>
      <c r="AK44" s="51">
        <v>100</v>
      </c>
      <c r="AL44" s="50">
        <v>4</v>
      </c>
      <c r="AM44" s="50">
        <v>0</v>
      </c>
      <c r="AN44" s="51">
        <v>4</v>
      </c>
      <c r="AO44" s="50">
        <v>5</v>
      </c>
      <c r="AP44" s="50">
        <v>7</v>
      </c>
      <c r="AQ44" s="51">
        <v>12</v>
      </c>
    </row>
    <row r="45" spans="1:43" ht="12.75" x14ac:dyDescent="0.2">
      <c r="A45" s="78">
        <f t="shared" si="4"/>
        <v>1980</v>
      </c>
      <c r="B45" s="133">
        <f t="shared" si="2"/>
        <v>131</v>
      </c>
      <c r="C45" s="133">
        <f t="shared" si="2"/>
        <v>131</v>
      </c>
      <c r="D45" s="165">
        <f t="shared" si="3"/>
        <v>262</v>
      </c>
      <c r="E45" s="50">
        <v>19</v>
      </c>
      <c r="F45" s="50">
        <v>29</v>
      </c>
      <c r="G45" s="51">
        <v>48</v>
      </c>
      <c r="H45" s="50">
        <v>12</v>
      </c>
      <c r="I45" s="50">
        <v>15</v>
      </c>
      <c r="J45" s="51">
        <v>27</v>
      </c>
      <c r="K45" s="50">
        <v>3</v>
      </c>
      <c r="L45" s="50">
        <v>3</v>
      </c>
      <c r="M45" s="51">
        <v>6</v>
      </c>
      <c r="N45" s="50">
        <v>0</v>
      </c>
      <c r="O45" s="50">
        <v>1</v>
      </c>
      <c r="P45" s="51">
        <v>1</v>
      </c>
      <c r="Q45" s="50">
        <v>1</v>
      </c>
      <c r="R45" s="50">
        <v>2</v>
      </c>
      <c r="S45" s="51">
        <v>3</v>
      </c>
      <c r="T45" s="50">
        <v>15</v>
      </c>
      <c r="U45" s="50">
        <v>10</v>
      </c>
      <c r="V45" s="51">
        <v>25</v>
      </c>
      <c r="W45" s="50">
        <v>5</v>
      </c>
      <c r="X45" s="50">
        <v>2</v>
      </c>
      <c r="Y45" s="51">
        <v>7</v>
      </c>
      <c r="Z45" s="50">
        <v>5</v>
      </c>
      <c r="AA45" s="50">
        <v>9</v>
      </c>
      <c r="AB45" s="51">
        <v>14</v>
      </c>
      <c r="AC45" s="50">
        <v>1</v>
      </c>
      <c r="AD45" s="50">
        <v>1</v>
      </c>
      <c r="AE45" s="51">
        <v>2</v>
      </c>
      <c r="AF45" s="81">
        <v>6</v>
      </c>
      <c r="AG45" s="50">
        <v>14</v>
      </c>
      <c r="AH45" s="51">
        <v>20</v>
      </c>
      <c r="AI45" s="50">
        <v>57</v>
      </c>
      <c r="AJ45" s="50">
        <v>41</v>
      </c>
      <c r="AK45" s="51">
        <v>98</v>
      </c>
      <c r="AL45" s="50">
        <v>2</v>
      </c>
      <c r="AM45" s="50">
        <v>0</v>
      </c>
      <c r="AN45" s="51">
        <v>2</v>
      </c>
      <c r="AO45" s="50">
        <v>5</v>
      </c>
      <c r="AP45" s="50">
        <v>4</v>
      </c>
      <c r="AQ45" s="51">
        <v>9</v>
      </c>
    </row>
    <row r="46" spans="1:43" ht="12.75" x14ac:dyDescent="0.2">
      <c r="A46" s="38">
        <f t="shared" si="4"/>
        <v>1979</v>
      </c>
      <c r="B46" s="133">
        <f t="shared" si="2"/>
        <v>124</v>
      </c>
      <c r="C46" s="133">
        <f t="shared" si="2"/>
        <v>145</v>
      </c>
      <c r="D46" s="165">
        <f t="shared" si="3"/>
        <v>269</v>
      </c>
      <c r="E46" s="50">
        <v>28</v>
      </c>
      <c r="F46" s="50">
        <v>18</v>
      </c>
      <c r="G46" s="51">
        <v>46</v>
      </c>
      <c r="H46" s="50">
        <v>9</v>
      </c>
      <c r="I46" s="50">
        <v>15</v>
      </c>
      <c r="J46" s="51">
        <v>24</v>
      </c>
      <c r="K46" s="50">
        <v>7</v>
      </c>
      <c r="L46" s="50">
        <v>4</v>
      </c>
      <c r="M46" s="51">
        <v>11</v>
      </c>
      <c r="N46" s="50">
        <v>1</v>
      </c>
      <c r="O46" s="50">
        <v>2</v>
      </c>
      <c r="P46" s="51">
        <v>3</v>
      </c>
      <c r="Q46" s="50">
        <v>3</v>
      </c>
      <c r="R46" s="50">
        <v>4</v>
      </c>
      <c r="S46" s="51">
        <v>7</v>
      </c>
      <c r="T46" s="50">
        <v>21</v>
      </c>
      <c r="U46" s="50">
        <v>13</v>
      </c>
      <c r="V46" s="51">
        <v>34</v>
      </c>
      <c r="W46" s="50">
        <v>0</v>
      </c>
      <c r="X46" s="50">
        <v>3</v>
      </c>
      <c r="Y46" s="51">
        <v>3</v>
      </c>
      <c r="Z46" s="50">
        <v>4</v>
      </c>
      <c r="AA46" s="50">
        <v>8</v>
      </c>
      <c r="AB46" s="51">
        <v>12</v>
      </c>
      <c r="AC46" s="50">
        <v>1</v>
      </c>
      <c r="AD46" s="50">
        <v>1</v>
      </c>
      <c r="AE46" s="51">
        <v>2</v>
      </c>
      <c r="AF46" s="81">
        <v>5</v>
      </c>
      <c r="AG46" s="50">
        <v>12</v>
      </c>
      <c r="AH46" s="51">
        <v>17</v>
      </c>
      <c r="AI46" s="50">
        <v>40</v>
      </c>
      <c r="AJ46" s="50">
        <v>60</v>
      </c>
      <c r="AK46" s="51">
        <v>100</v>
      </c>
      <c r="AL46" s="50">
        <v>2</v>
      </c>
      <c r="AM46" s="50">
        <v>0</v>
      </c>
      <c r="AN46" s="51">
        <v>2</v>
      </c>
      <c r="AO46" s="50">
        <v>3</v>
      </c>
      <c r="AP46" s="50">
        <v>5</v>
      </c>
      <c r="AQ46" s="51">
        <v>8</v>
      </c>
    </row>
    <row r="47" spans="1:43" ht="12.75" x14ac:dyDescent="0.2">
      <c r="A47" s="38">
        <f t="shared" si="4"/>
        <v>1978</v>
      </c>
      <c r="B47" s="133">
        <f t="shared" si="2"/>
        <v>110</v>
      </c>
      <c r="C47" s="133">
        <f t="shared" si="2"/>
        <v>141</v>
      </c>
      <c r="D47" s="165">
        <f t="shared" si="3"/>
        <v>251</v>
      </c>
      <c r="E47" s="50">
        <v>14</v>
      </c>
      <c r="F47" s="50">
        <v>24</v>
      </c>
      <c r="G47" s="51">
        <v>38</v>
      </c>
      <c r="H47" s="50">
        <v>10</v>
      </c>
      <c r="I47" s="50">
        <v>6</v>
      </c>
      <c r="J47" s="51">
        <v>16</v>
      </c>
      <c r="K47" s="50">
        <v>0</v>
      </c>
      <c r="L47" s="50">
        <v>2</v>
      </c>
      <c r="M47" s="51">
        <v>2</v>
      </c>
      <c r="N47" s="50">
        <v>0</v>
      </c>
      <c r="O47" s="50">
        <v>2</v>
      </c>
      <c r="P47" s="51">
        <v>2</v>
      </c>
      <c r="Q47" s="50">
        <v>2</v>
      </c>
      <c r="R47" s="50">
        <v>0</v>
      </c>
      <c r="S47" s="51">
        <v>2</v>
      </c>
      <c r="T47" s="50">
        <v>12</v>
      </c>
      <c r="U47" s="50">
        <v>15</v>
      </c>
      <c r="V47" s="51">
        <v>27</v>
      </c>
      <c r="W47" s="50">
        <v>3</v>
      </c>
      <c r="X47" s="50">
        <v>3</v>
      </c>
      <c r="Y47" s="51">
        <v>6</v>
      </c>
      <c r="Z47" s="50">
        <v>2</v>
      </c>
      <c r="AA47" s="50">
        <v>6</v>
      </c>
      <c r="AB47" s="51">
        <v>8</v>
      </c>
      <c r="AC47" s="50">
        <v>0</v>
      </c>
      <c r="AD47" s="50">
        <v>2</v>
      </c>
      <c r="AE47" s="51">
        <v>2</v>
      </c>
      <c r="AF47" s="81">
        <v>12</v>
      </c>
      <c r="AG47" s="50">
        <v>8</v>
      </c>
      <c r="AH47" s="51">
        <v>20</v>
      </c>
      <c r="AI47" s="50">
        <v>47</v>
      </c>
      <c r="AJ47" s="50">
        <v>66</v>
      </c>
      <c r="AK47" s="51">
        <v>113</v>
      </c>
      <c r="AL47" s="50">
        <v>2</v>
      </c>
      <c r="AM47" s="50">
        <v>0</v>
      </c>
      <c r="AN47" s="51">
        <v>2</v>
      </c>
      <c r="AO47" s="50">
        <v>6</v>
      </c>
      <c r="AP47" s="50">
        <v>7</v>
      </c>
      <c r="AQ47" s="51">
        <v>13</v>
      </c>
    </row>
    <row r="48" spans="1:43" ht="12.75" x14ac:dyDescent="0.2">
      <c r="A48" s="78">
        <f t="shared" si="4"/>
        <v>1977</v>
      </c>
      <c r="B48" s="133">
        <f t="shared" si="2"/>
        <v>152</v>
      </c>
      <c r="C48" s="133">
        <f t="shared" si="2"/>
        <v>136</v>
      </c>
      <c r="D48" s="165">
        <f t="shared" si="3"/>
        <v>288</v>
      </c>
      <c r="E48" s="50">
        <v>31</v>
      </c>
      <c r="F48" s="50">
        <v>21</v>
      </c>
      <c r="G48" s="51">
        <v>52</v>
      </c>
      <c r="H48" s="50">
        <v>8</v>
      </c>
      <c r="I48" s="50">
        <v>11</v>
      </c>
      <c r="J48" s="51">
        <v>19</v>
      </c>
      <c r="K48" s="50">
        <v>1</v>
      </c>
      <c r="L48" s="50">
        <v>3</v>
      </c>
      <c r="M48" s="51">
        <v>4</v>
      </c>
      <c r="N48" s="50">
        <v>2</v>
      </c>
      <c r="O48" s="50">
        <v>1</v>
      </c>
      <c r="P48" s="51">
        <v>3</v>
      </c>
      <c r="Q48" s="50">
        <v>3</v>
      </c>
      <c r="R48" s="50">
        <v>2</v>
      </c>
      <c r="S48" s="51">
        <v>5</v>
      </c>
      <c r="T48" s="50">
        <v>18</v>
      </c>
      <c r="U48" s="50">
        <v>17</v>
      </c>
      <c r="V48" s="51">
        <v>35</v>
      </c>
      <c r="W48" s="50">
        <v>2</v>
      </c>
      <c r="X48" s="50">
        <v>3</v>
      </c>
      <c r="Y48" s="51">
        <v>5</v>
      </c>
      <c r="Z48" s="50">
        <v>9</v>
      </c>
      <c r="AA48" s="50">
        <v>7</v>
      </c>
      <c r="AB48" s="51">
        <v>16</v>
      </c>
      <c r="AC48" s="50">
        <v>2</v>
      </c>
      <c r="AD48" s="50">
        <v>4</v>
      </c>
      <c r="AE48" s="51">
        <v>6</v>
      </c>
      <c r="AF48" s="81">
        <v>8</v>
      </c>
      <c r="AG48" s="50">
        <v>8</v>
      </c>
      <c r="AH48" s="51">
        <v>16</v>
      </c>
      <c r="AI48" s="50">
        <v>60</v>
      </c>
      <c r="AJ48" s="50">
        <v>51</v>
      </c>
      <c r="AK48" s="51">
        <v>111</v>
      </c>
      <c r="AL48" s="50">
        <v>3</v>
      </c>
      <c r="AM48" s="50">
        <v>2</v>
      </c>
      <c r="AN48" s="51">
        <v>5</v>
      </c>
      <c r="AO48" s="50">
        <v>5</v>
      </c>
      <c r="AP48" s="50">
        <v>6</v>
      </c>
      <c r="AQ48" s="51">
        <v>11</v>
      </c>
    </row>
    <row r="49" spans="1:43" ht="12.75" x14ac:dyDescent="0.2">
      <c r="A49" s="38">
        <f t="shared" si="4"/>
        <v>1976</v>
      </c>
      <c r="B49" s="133">
        <f t="shared" si="2"/>
        <v>138</v>
      </c>
      <c r="C49" s="133">
        <f t="shared" si="2"/>
        <v>154</v>
      </c>
      <c r="D49" s="165">
        <f t="shared" si="3"/>
        <v>292</v>
      </c>
      <c r="E49" s="50">
        <v>25</v>
      </c>
      <c r="F49" s="50">
        <v>38</v>
      </c>
      <c r="G49" s="51">
        <v>63</v>
      </c>
      <c r="H49" s="50">
        <v>11</v>
      </c>
      <c r="I49" s="50">
        <v>17</v>
      </c>
      <c r="J49" s="51">
        <v>28</v>
      </c>
      <c r="K49" s="50">
        <v>2</v>
      </c>
      <c r="L49" s="50">
        <v>5</v>
      </c>
      <c r="M49" s="51">
        <v>7</v>
      </c>
      <c r="N49" s="50">
        <v>2</v>
      </c>
      <c r="O49" s="50">
        <v>0</v>
      </c>
      <c r="P49" s="51">
        <v>2</v>
      </c>
      <c r="Q49" s="50">
        <v>4</v>
      </c>
      <c r="R49" s="50">
        <v>0</v>
      </c>
      <c r="S49" s="51">
        <v>4</v>
      </c>
      <c r="T49" s="50">
        <v>16</v>
      </c>
      <c r="U49" s="50">
        <v>24</v>
      </c>
      <c r="V49" s="51">
        <v>40</v>
      </c>
      <c r="W49" s="50">
        <v>2</v>
      </c>
      <c r="X49" s="50">
        <v>1</v>
      </c>
      <c r="Y49" s="51">
        <v>3</v>
      </c>
      <c r="Z49" s="50">
        <v>4</v>
      </c>
      <c r="AA49" s="50">
        <v>4</v>
      </c>
      <c r="AB49" s="51">
        <v>8</v>
      </c>
      <c r="AC49" s="50">
        <v>0</v>
      </c>
      <c r="AD49" s="50">
        <v>3</v>
      </c>
      <c r="AE49" s="51">
        <v>3</v>
      </c>
      <c r="AF49" s="81">
        <v>13</v>
      </c>
      <c r="AG49" s="50">
        <v>5</v>
      </c>
      <c r="AH49" s="51">
        <v>18</v>
      </c>
      <c r="AI49" s="50">
        <v>49</v>
      </c>
      <c r="AJ49" s="50">
        <v>51</v>
      </c>
      <c r="AK49" s="51">
        <v>100</v>
      </c>
      <c r="AL49" s="50">
        <v>2</v>
      </c>
      <c r="AM49" s="50">
        <v>3</v>
      </c>
      <c r="AN49" s="51">
        <v>5</v>
      </c>
      <c r="AO49" s="50">
        <v>8</v>
      </c>
      <c r="AP49" s="50">
        <v>3</v>
      </c>
      <c r="AQ49" s="51">
        <v>11</v>
      </c>
    </row>
    <row r="50" spans="1:43" ht="12.75" x14ac:dyDescent="0.2">
      <c r="A50" s="38">
        <f t="shared" si="4"/>
        <v>1975</v>
      </c>
      <c r="B50" s="133">
        <f t="shared" si="2"/>
        <v>149</v>
      </c>
      <c r="C50" s="133">
        <f t="shared" si="2"/>
        <v>145</v>
      </c>
      <c r="D50" s="165">
        <f t="shared" si="3"/>
        <v>294</v>
      </c>
      <c r="E50" s="50">
        <v>26</v>
      </c>
      <c r="F50" s="50">
        <v>20</v>
      </c>
      <c r="G50" s="51">
        <v>46</v>
      </c>
      <c r="H50" s="50">
        <v>15</v>
      </c>
      <c r="I50" s="50">
        <v>10</v>
      </c>
      <c r="J50" s="51">
        <v>25</v>
      </c>
      <c r="K50" s="50">
        <v>4</v>
      </c>
      <c r="L50" s="50">
        <v>3</v>
      </c>
      <c r="M50" s="51">
        <v>7</v>
      </c>
      <c r="N50" s="50">
        <v>1</v>
      </c>
      <c r="O50" s="50">
        <v>2</v>
      </c>
      <c r="P50" s="51">
        <v>3</v>
      </c>
      <c r="Q50" s="50">
        <v>5</v>
      </c>
      <c r="R50" s="50">
        <v>0</v>
      </c>
      <c r="S50" s="51">
        <v>5</v>
      </c>
      <c r="T50" s="50">
        <v>18</v>
      </c>
      <c r="U50" s="50">
        <v>19</v>
      </c>
      <c r="V50" s="51">
        <v>37</v>
      </c>
      <c r="W50" s="50">
        <v>0</v>
      </c>
      <c r="X50" s="50">
        <v>2</v>
      </c>
      <c r="Y50" s="51">
        <v>2</v>
      </c>
      <c r="Z50" s="50">
        <v>10</v>
      </c>
      <c r="AA50" s="50">
        <v>9</v>
      </c>
      <c r="AB50" s="51">
        <v>19</v>
      </c>
      <c r="AC50" s="50">
        <v>1</v>
      </c>
      <c r="AD50" s="50">
        <v>2</v>
      </c>
      <c r="AE50" s="51">
        <v>3</v>
      </c>
      <c r="AF50" s="81">
        <v>8</v>
      </c>
      <c r="AG50" s="50">
        <v>13</v>
      </c>
      <c r="AH50" s="51">
        <v>21</v>
      </c>
      <c r="AI50" s="50">
        <v>56</v>
      </c>
      <c r="AJ50" s="50">
        <v>61</v>
      </c>
      <c r="AK50" s="51">
        <v>117</v>
      </c>
      <c r="AL50" s="50">
        <v>3</v>
      </c>
      <c r="AM50" s="50">
        <v>2</v>
      </c>
      <c r="AN50" s="51">
        <v>5</v>
      </c>
      <c r="AO50" s="50">
        <v>2</v>
      </c>
      <c r="AP50" s="50">
        <v>2</v>
      </c>
      <c r="AQ50" s="51">
        <v>4</v>
      </c>
    </row>
    <row r="51" spans="1:43" ht="12.75" x14ac:dyDescent="0.2">
      <c r="A51" s="78">
        <f t="shared" si="4"/>
        <v>1974</v>
      </c>
      <c r="B51" s="133">
        <f t="shared" si="2"/>
        <v>157</v>
      </c>
      <c r="C51" s="133">
        <f t="shared" si="2"/>
        <v>152</v>
      </c>
      <c r="D51" s="165">
        <f t="shared" si="3"/>
        <v>309</v>
      </c>
      <c r="E51" s="50">
        <v>30</v>
      </c>
      <c r="F51" s="50">
        <v>29</v>
      </c>
      <c r="G51" s="51">
        <v>59</v>
      </c>
      <c r="H51" s="50">
        <v>13</v>
      </c>
      <c r="I51" s="50">
        <v>14</v>
      </c>
      <c r="J51" s="51">
        <v>27</v>
      </c>
      <c r="K51" s="50">
        <v>5</v>
      </c>
      <c r="L51" s="50">
        <v>6</v>
      </c>
      <c r="M51" s="51">
        <v>11</v>
      </c>
      <c r="N51" s="50">
        <v>1</v>
      </c>
      <c r="O51" s="50">
        <v>0</v>
      </c>
      <c r="P51" s="51">
        <v>1</v>
      </c>
      <c r="Q51" s="50">
        <v>3</v>
      </c>
      <c r="R51" s="50">
        <v>2</v>
      </c>
      <c r="S51" s="51">
        <v>5</v>
      </c>
      <c r="T51" s="50">
        <v>13</v>
      </c>
      <c r="U51" s="50">
        <v>13</v>
      </c>
      <c r="V51" s="51">
        <v>26</v>
      </c>
      <c r="W51" s="50">
        <v>3</v>
      </c>
      <c r="X51" s="50">
        <v>1</v>
      </c>
      <c r="Y51" s="51">
        <v>4</v>
      </c>
      <c r="Z51" s="50">
        <v>9</v>
      </c>
      <c r="AA51" s="50">
        <v>6</v>
      </c>
      <c r="AB51" s="51">
        <v>15</v>
      </c>
      <c r="AC51" s="50">
        <v>5</v>
      </c>
      <c r="AD51" s="50">
        <v>3</v>
      </c>
      <c r="AE51" s="51">
        <v>8</v>
      </c>
      <c r="AF51" s="81">
        <v>5</v>
      </c>
      <c r="AG51" s="50">
        <v>9</v>
      </c>
      <c r="AH51" s="51">
        <v>14</v>
      </c>
      <c r="AI51" s="50">
        <v>59</v>
      </c>
      <c r="AJ51" s="50">
        <v>60</v>
      </c>
      <c r="AK51" s="51">
        <v>119</v>
      </c>
      <c r="AL51" s="50">
        <v>5</v>
      </c>
      <c r="AM51" s="50">
        <v>1</v>
      </c>
      <c r="AN51" s="51">
        <v>6</v>
      </c>
      <c r="AO51" s="50">
        <v>6</v>
      </c>
      <c r="AP51" s="50">
        <v>8</v>
      </c>
      <c r="AQ51" s="51">
        <v>14</v>
      </c>
    </row>
    <row r="52" spans="1:43" ht="12.75" x14ac:dyDescent="0.2">
      <c r="A52" s="38">
        <f t="shared" si="4"/>
        <v>1973</v>
      </c>
      <c r="B52" s="133">
        <f t="shared" si="2"/>
        <v>173</v>
      </c>
      <c r="C52" s="133">
        <f t="shared" si="2"/>
        <v>183</v>
      </c>
      <c r="D52" s="165">
        <f t="shared" si="3"/>
        <v>356</v>
      </c>
      <c r="E52" s="50">
        <v>27</v>
      </c>
      <c r="F52" s="50">
        <v>30</v>
      </c>
      <c r="G52" s="51">
        <v>57</v>
      </c>
      <c r="H52" s="50">
        <v>20</v>
      </c>
      <c r="I52" s="50">
        <v>14</v>
      </c>
      <c r="J52" s="51">
        <v>34</v>
      </c>
      <c r="K52" s="50">
        <v>6</v>
      </c>
      <c r="L52" s="50">
        <v>4</v>
      </c>
      <c r="M52" s="51">
        <v>10</v>
      </c>
      <c r="N52" s="50">
        <v>1</v>
      </c>
      <c r="O52" s="50">
        <v>1</v>
      </c>
      <c r="P52" s="51">
        <v>2</v>
      </c>
      <c r="Q52" s="50">
        <v>2</v>
      </c>
      <c r="R52" s="50">
        <v>12</v>
      </c>
      <c r="S52" s="51">
        <v>14</v>
      </c>
      <c r="T52" s="50">
        <v>22</v>
      </c>
      <c r="U52" s="50">
        <v>23</v>
      </c>
      <c r="V52" s="51">
        <v>45</v>
      </c>
      <c r="W52" s="50">
        <v>2</v>
      </c>
      <c r="X52" s="50">
        <v>1</v>
      </c>
      <c r="Y52" s="51">
        <v>3</v>
      </c>
      <c r="Z52" s="50">
        <v>8</v>
      </c>
      <c r="AA52" s="50">
        <v>3</v>
      </c>
      <c r="AB52" s="51">
        <v>11</v>
      </c>
      <c r="AC52" s="50">
        <v>4</v>
      </c>
      <c r="AD52" s="50">
        <v>3</v>
      </c>
      <c r="AE52" s="51">
        <v>7</v>
      </c>
      <c r="AF52" s="81">
        <v>10</v>
      </c>
      <c r="AG52" s="50">
        <v>11</v>
      </c>
      <c r="AH52" s="51">
        <v>21</v>
      </c>
      <c r="AI52" s="50">
        <v>62</v>
      </c>
      <c r="AJ52" s="50">
        <v>71</v>
      </c>
      <c r="AK52" s="51">
        <v>133</v>
      </c>
      <c r="AL52" s="50">
        <v>2</v>
      </c>
      <c r="AM52" s="50">
        <v>1</v>
      </c>
      <c r="AN52" s="51">
        <v>3</v>
      </c>
      <c r="AO52" s="50">
        <v>7</v>
      </c>
      <c r="AP52" s="50">
        <v>9</v>
      </c>
      <c r="AQ52" s="51">
        <v>16</v>
      </c>
    </row>
    <row r="53" spans="1:43" ht="12.75" x14ac:dyDescent="0.2">
      <c r="A53" s="38">
        <f t="shared" si="4"/>
        <v>1972</v>
      </c>
      <c r="B53" s="133">
        <f t="shared" si="2"/>
        <v>164</v>
      </c>
      <c r="C53" s="133">
        <f t="shared" si="2"/>
        <v>160</v>
      </c>
      <c r="D53" s="165">
        <f t="shared" si="3"/>
        <v>324</v>
      </c>
      <c r="E53" s="50">
        <v>31</v>
      </c>
      <c r="F53" s="50">
        <v>25</v>
      </c>
      <c r="G53" s="51">
        <v>56</v>
      </c>
      <c r="H53" s="50">
        <v>5</v>
      </c>
      <c r="I53" s="50">
        <v>14</v>
      </c>
      <c r="J53" s="51">
        <v>19</v>
      </c>
      <c r="K53" s="50">
        <v>4</v>
      </c>
      <c r="L53" s="50">
        <v>4</v>
      </c>
      <c r="M53" s="51">
        <v>8</v>
      </c>
      <c r="N53" s="50">
        <v>6</v>
      </c>
      <c r="O53" s="50">
        <v>4</v>
      </c>
      <c r="P53" s="51">
        <v>10</v>
      </c>
      <c r="Q53" s="50">
        <v>5</v>
      </c>
      <c r="R53" s="50">
        <v>3</v>
      </c>
      <c r="S53" s="51">
        <v>8</v>
      </c>
      <c r="T53" s="50">
        <v>14</v>
      </c>
      <c r="U53" s="50">
        <v>17</v>
      </c>
      <c r="V53" s="51">
        <v>31</v>
      </c>
      <c r="W53" s="50">
        <v>3</v>
      </c>
      <c r="X53" s="50">
        <v>2</v>
      </c>
      <c r="Y53" s="51">
        <v>5</v>
      </c>
      <c r="Z53" s="50">
        <v>6</v>
      </c>
      <c r="AA53" s="50">
        <v>4</v>
      </c>
      <c r="AB53" s="51">
        <v>10</v>
      </c>
      <c r="AC53" s="50">
        <v>4</v>
      </c>
      <c r="AD53" s="50">
        <v>4</v>
      </c>
      <c r="AE53" s="51">
        <v>8</v>
      </c>
      <c r="AF53" s="81">
        <v>12</v>
      </c>
      <c r="AG53" s="50">
        <v>10</v>
      </c>
      <c r="AH53" s="51">
        <v>22</v>
      </c>
      <c r="AI53" s="50">
        <v>64</v>
      </c>
      <c r="AJ53" s="50">
        <v>58</v>
      </c>
      <c r="AK53" s="51">
        <v>122</v>
      </c>
      <c r="AL53" s="50">
        <v>1</v>
      </c>
      <c r="AM53" s="50">
        <v>7</v>
      </c>
      <c r="AN53" s="51">
        <v>8</v>
      </c>
      <c r="AO53" s="50">
        <v>9</v>
      </c>
      <c r="AP53" s="50">
        <v>8</v>
      </c>
      <c r="AQ53" s="51">
        <v>17</v>
      </c>
    </row>
    <row r="54" spans="1:43" ht="12.75" x14ac:dyDescent="0.2">
      <c r="A54" s="78">
        <f t="shared" si="4"/>
        <v>1971</v>
      </c>
      <c r="B54" s="133">
        <f t="shared" si="2"/>
        <v>187</v>
      </c>
      <c r="C54" s="133">
        <f t="shared" si="2"/>
        <v>155</v>
      </c>
      <c r="D54" s="165">
        <f t="shared" si="3"/>
        <v>342</v>
      </c>
      <c r="E54" s="50">
        <v>32</v>
      </c>
      <c r="F54" s="50">
        <v>25</v>
      </c>
      <c r="G54" s="51">
        <v>57</v>
      </c>
      <c r="H54" s="50">
        <v>15</v>
      </c>
      <c r="I54" s="50">
        <v>11</v>
      </c>
      <c r="J54" s="51">
        <v>26</v>
      </c>
      <c r="K54" s="50">
        <v>6</v>
      </c>
      <c r="L54" s="50">
        <v>7</v>
      </c>
      <c r="M54" s="51">
        <v>13</v>
      </c>
      <c r="N54" s="50">
        <v>1</v>
      </c>
      <c r="O54" s="50">
        <v>3</v>
      </c>
      <c r="P54" s="51">
        <v>4</v>
      </c>
      <c r="Q54" s="50">
        <v>3</v>
      </c>
      <c r="R54" s="50">
        <v>1</v>
      </c>
      <c r="S54" s="51">
        <v>4</v>
      </c>
      <c r="T54" s="50">
        <v>28</v>
      </c>
      <c r="U54" s="50">
        <v>19</v>
      </c>
      <c r="V54" s="51">
        <v>47</v>
      </c>
      <c r="W54" s="50">
        <v>3</v>
      </c>
      <c r="X54" s="50">
        <v>1</v>
      </c>
      <c r="Y54" s="51">
        <v>4</v>
      </c>
      <c r="Z54" s="50">
        <v>7</v>
      </c>
      <c r="AA54" s="50">
        <v>8</v>
      </c>
      <c r="AB54" s="51">
        <v>15</v>
      </c>
      <c r="AC54" s="50">
        <v>3</v>
      </c>
      <c r="AD54" s="50">
        <v>3</v>
      </c>
      <c r="AE54" s="51">
        <v>6</v>
      </c>
      <c r="AF54" s="81">
        <v>10</v>
      </c>
      <c r="AG54" s="50">
        <v>8</v>
      </c>
      <c r="AH54" s="51">
        <v>18</v>
      </c>
      <c r="AI54" s="50">
        <v>70</v>
      </c>
      <c r="AJ54" s="50">
        <v>63</v>
      </c>
      <c r="AK54" s="51">
        <v>133</v>
      </c>
      <c r="AL54" s="50">
        <v>2</v>
      </c>
      <c r="AM54" s="50">
        <v>3</v>
      </c>
      <c r="AN54" s="51">
        <v>5</v>
      </c>
      <c r="AO54" s="50">
        <v>7</v>
      </c>
      <c r="AP54" s="50">
        <v>3</v>
      </c>
      <c r="AQ54" s="51">
        <v>10</v>
      </c>
    </row>
    <row r="55" spans="1:43" ht="12.75" x14ac:dyDescent="0.2">
      <c r="A55" s="38">
        <f t="shared" si="4"/>
        <v>1970</v>
      </c>
      <c r="B55" s="133">
        <f t="shared" si="2"/>
        <v>191</v>
      </c>
      <c r="C55" s="133">
        <f t="shared" si="2"/>
        <v>202</v>
      </c>
      <c r="D55" s="165">
        <f t="shared" si="3"/>
        <v>393</v>
      </c>
      <c r="E55" s="50">
        <v>32</v>
      </c>
      <c r="F55" s="50">
        <v>36</v>
      </c>
      <c r="G55" s="51">
        <v>68</v>
      </c>
      <c r="H55" s="50">
        <v>15</v>
      </c>
      <c r="I55" s="50">
        <v>10</v>
      </c>
      <c r="J55" s="51">
        <v>25</v>
      </c>
      <c r="K55" s="50">
        <v>6</v>
      </c>
      <c r="L55" s="50">
        <v>5</v>
      </c>
      <c r="M55" s="51">
        <v>11</v>
      </c>
      <c r="N55" s="50">
        <v>3</v>
      </c>
      <c r="O55" s="50">
        <v>4</v>
      </c>
      <c r="P55" s="51">
        <v>7</v>
      </c>
      <c r="Q55" s="50">
        <v>5</v>
      </c>
      <c r="R55" s="50">
        <v>7</v>
      </c>
      <c r="S55" s="51">
        <v>12</v>
      </c>
      <c r="T55" s="50">
        <v>21</v>
      </c>
      <c r="U55" s="50">
        <v>35</v>
      </c>
      <c r="V55" s="51">
        <v>56</v>
      </c>
      <c r="W55" s="50">
        <v>4</v>
      </c>
      <c r="X55" s="50">
        <v>4</v>
      </c>
      <c r="Y55" s="51">
        <v>8</v>
      </c>
      <c r="Z55" s="50">
        <v>10</v>
      </c>
      <c r="AA55" s="50">
        <v>12</v>
      </c>
      <c r="AB55" s="51">
        <v>22</v>
      </c>
      <c r="AC55" s="50">
        <v>4</v>
      </c>
      <c r="AD55" s="50">
        <v>3</v>
      </c>
      <c r="AE55" s="51">
        <v>7</v>
      </c>
      <c r="AF55" s="81">
        <v>15</v>
      </c>
      <c r="AG55" s="50">
        <v>11</v>
      </c>
      <c r="AH55" s="51">
        <v>26</v>
      </c>
      <c r="AI55" s="50">
        <v>67</v>
      </c>
      <c r="AJ55" s="50">
        <v>60</v>
      </c>
      <c r="AK55" s="51">
        <v>127</v>
      </c>
      <c r="AL55" s="50">
        <v>2</v>
      </c>
      <c r="AM55" s="50">
        <v>4</v>
      </c>
      <c r="AN55" s="51">
        <v>6</v>
      </c>
      <c r="AO55" s="50">
        <v>7</v>
      </c>
      <c r="AP55" s="50">
        <v>11</v>
      </c>
      <c r="AQ55" s="51">
        <v>18</v>
      </c>
    </row>
    <row r="56" spans="1:43" ht="12.75" x14ac:dyDescent="0.2">
      <c r="A56" s="38">
        <f t="shared" si="4"/>
        <v>1969</v>
      </c>
      <c r="B56" s="133">
        <f t="shared" si="2"/>
        <v>230</v>
      </c>
      <c r="C56" s="133">
        <f t="shared" si="2"/>
        <v>192</v>
      </c>
      <c r="D56" s="165">
        <f t="shared" si="3"/>
        <v>422</v>
      </c>
      <c r="E56" s="50">
        <v>49</v>
      </c>
      <c r="F56" s="50">
        <v>42</v>
      </c>
      <c r="G56" s="51">
        <v>91</v>
      </c>
      <c r="H56" s="50">
        <v>16</v>
      </c>
      <c r="I56" s="50">
        <v>11</v>
      </c>
      <c r="J56" s="51">
        <v>27</v>
      </c>
      <c r="K56" s="50">
        <v>5</v>
      </c>
      <c r="L56" s="50">
        <v>9</v>
      </c>
      <c r="M56" s="51">
        <v>14</v>
      </c>
      <c r="N56" s="50">
        <v>4</v>
      </c>
      <c r="O56" s="50">
        <v>3</v>
      </c>
      <c r="P56" s="51">
        <v>7</v>
      </c>
      <c r="Q56" s="50">
        <v>8</v>
      </c>
      <c r="R56" s="50">
        <v>2</v>
      </c>
      <c r="S56" s="51">
        <v>10</v>
      </c>
      <c r="T56" s="50">
        <v>31</v>
      </c>
      <c r="U56" s="50">
        <v>18</v>
      </c>
      <c r="V56" s="51">
        <v>49</v>
      </c>
      <c r="W56" s="50">
        <v>0</v>
      </c>
      <c r="X56" s="50">
        <v>3</v>
      </c>
      <c r="Y56" s="51">
        <v>3</v>
      </c>
      <c r="Z56" s="50">
        <v>9</v>
      </c>
      <c r="AA56" s="50">
        <v>7</v>
      </c>
      <c r="AB56" s="51">
        <v>16</v>
      </c>
      <c r="AC56" s="50">
        <v>6</v>
      </c>
      <c r="AD56" s="50">
        <v>3</v>
      </c>
      <c r="AE56" s="51">
        <v>9</v>
      </c>
      <c r="AF56" s="81">
        <v>7</v>
      </c>
      <c r="AG56" s="50">
        <v>12</v>
      </c>
      <c r="AH56" s="51">
        <v>19</v>
      </c>
      <c r="AI56" s="50">
        <v>85</v>
      </c>
      <c r="AJ56" s="50">
        <v>69</v>
      </c>
      <c r="AK56" s="51">
        <v>154</v>
      </c>
      <c r="AL56" s="50">
        <v>4</v>
      </c>
      <c r="AM56" s="50">
        <v>8</v>
      </c>
      <c r="AN56" s="51">
        <v>12</v>
      </c>
      <c r="AO56" s="50">
        <v>6</v>
      </c>
      <c r="AP56" s="50">
        <v>5</v>
      </c>
      <c r="AQ56" s="51">
        <v>11</v>
      </c>
    </row>
    <row r="57" spans="1:43" ht="12.75" x14ac:dyDescent="0.2">
      <c r="A57" s="78">
        <f t="shared" si="4"/>
        <v>1968</v>
      </c>
      <c r="B57" s="133">
        <f t="shared" si="2"/>
        <v>190</v>
      </c>
      <c r="C57" s="133">
        <f t="shared" si="2"/>
        <v>183</v>
      </c>
      <c r="D57" s="165">
        <f t="shared" si="3"/>
        <v>373</v>
      </c>
      <c r="E57" s="50">
        <v>36</v>
      </c>
      <c r="F57" s="50">
        <v>34</v>
      </c>
      <c r="G57" s="51">
        <v>70</v>
      </c>
      <c r="H57" s="50">
        <v>16</v>
      </c>
      <c r="I57" s="50">
        <v>17</v>
      </c>
      <c r="J57" s="51">
        <v>33</v>
      </c>
      <c r="K57" s="50">
        <v>5</v>
      </c>
      <c r="L57" s="50">
        <v>0</v>
      </c>
      <c r="M57" s="51">
        <v>5</v>
      </c>
      <c r="N57" s="50">
        <v>5</v>
      </c>
      <c r="O57" s="50">
        <v>3</v>
      </c>
      <c r="P57" s="51">
        <v>8</v>
      </c>
      <c r="Q57" s="50">
        <v>4</v>
      </c>
      <c r="R57" s="50">
        <v>9</v>
      </c>
      <c r="S57" s="51">
        <v>13</v>
      </c>
      <c r="T57" s="50">
        <v>19</v>
      </c>
      <c r="U57" s="50">
        <v>27</v>
      </c>
      <c r="V57" s="51">
        <v>46</v>
      </c>
      <c r="W57" s="50">
        <v>1</v>
      </c>
      <c r="X57" s="50">
        <v>1</v>
      </c>
      <c r="Y57" s="51">
        <v>2</v>
      </c>
      <c r="Z57" s="50">
        <v>12</v>
      </c>
      <c r="AA57" s="50">
        <v>11</v>
      </c>
      <c r="AB57" s="51">
        <v>23</v>
      </c>
      <c r="AC57" s="50">
        <v>2</v>
      </c>
      <c r="AD57" s="50">
        <v>3</v>
      </c>
      <c r="AE57" s="51">
        <v>5</v>
      </c>
      <c r="AF57" s="81">
        <v>13</v>
      </c>
      <c r="AG57" s="50">
        <v>15</v>
      </c>
      <c r="AH57" s="51">
        <v>28</v>
      </c>
      <c r="AI57" s="50">
        <v>63</v>
      </c>
      <c r="AJ57" s="50">
        <v>56</v>
      </c>
      <c r="AK57" s="51">
        <v>119</v>
      </c>
      <c r="AL57" s="50">
        <v>3</v>
      </c>
      <c r="AM57" s="50">
        <v>2</v>
      </c>
      <c r="AN57" s="51">
        <v>5</v>
      </c>
      <c r="AO57" s="50">
        <v>11</v>
      </c>
      <c r="AP57" s="50">
        <v>5</v>
      </c>
      <c r="AQ57" s="51">
        <v>16</v>
      </c>
    </row>
    <row r="58" spans="1:43" ht="12.75" x14ac:dyDescent="0.2">
      <c r="A58" s="38">
        <f t="shared" si="4"/>
        <v>1967</v>
      </c>
      <c r="B58" s="133">
        <f t="shared" si="2"/>
        <v>195</v>
      </c>
      <c r="C58" s="133">
        <f t="shared" si="2"/>
        <v>193</v>
      </c>
      <c r="D58" s="165">
        <f t="shared" si="3"/>
        <v>388</v>
      </c>
      <c r="E58" s="50">
        <v>39</v>
      </c>
      <c r="F58" s="50">
        <v>33</v>
      </c>
      <c r="G58" s="51">
        <v>72</v>
      </c>
      <c r="H58" s="50">
        <v>16</v>
      </c>
      <c r="I58" s="50">
        <v>14</v>
      </c>
      <c r="J58" s="51">
        <v>30</v>
      </c>
      <c r="K58" s="50">
        <v>8</v>
      </c>
      <c r="L58" s="50">
        <v>5</v>
      </c>
      <c r="M58" s="51">
        <v>13</v>
      </c>
      <c r="N58" s="50">
        <v>2</v>
      </c>
      <c r="O58" s="50">
        <v>5</v>
      </c>
      <c r="P58" s="51">
        <v>7</v>
      </c>
      <c r="Q58" s="50">
        <v>3</v>
      </c>
      <c r="R58" s="50">
        <v>7</v>
      </c>
      <c r="S58" s="51">
        <v>10</v>
      </c>
      <c r="T58" s="50">
        <v>33</v>
      </c>
      <c r="U58" s="50">
        <v>23</v>
      </c>
      <c r="V58" s="51">
        <v>56</v>
      </c>
      <c r="W58" s="50">
        <v>1</v>
      </c>
      <c r="X58" s="50">
        <v>4</v>
      </c>
      <c r="Y58" s="51">
        <v>5</v>
      </c>
      <c r="Z58" s="50">
        <v>11</v>
      </c>
      <c r="AA58" s="50">
        <v>10</v>
      </c>
      <c r="AB58" s="51">
        <v>21</v>
      </c>
      <c r="AC58" s="50">
        <v>4</v>
      </c>
      <c r="AD58" s="50">
        <v>2</v>
      </c>
      <c r="AE58" s="51">
        <v>6</v>
      </c>
      <c r="AF58" s="81">
        <v>11</v>
      </c>
      <c r="AG58" s="50">
        <v>10</v>
      </c>
      <c r="AH58" s="51">
        <v>21</v>
      </c>
      <c r="AI58" s="50">
        <v>60</v>
      </c>
      <c r="AJ58" s="50">
        <v>68</v>
      </c>
      <c r="AK58" s="51">
        <v>128</v>
      </c>
      <c r="AL58" s="50">
        <v>5</v>
      </c>
      <c r="AM58" s="50">
        <v>6</v>
      </c>
      <c r="AN58" s="51">
        <v>11</v>
      </c>
      <c r="AO58" s="50">
        <v>2</v>
      </c>
      <c r="AP58" s="50">
        <v>6</v>
      </c>
      <c r="AQ58" s="51">
        <v>8</v>
      </c>
    </row>
    <row r="59" spans="1:43" ht="12.75" x14ac:dyDescent="0.2">
      <c r="A59" s="38">
        <f t="shared" si="4"/>
        <v>1966</v>
      </c>
      <c r="B59" s="133">
        <f t="shared" si="2"/>
        <v>210</v>
      </c>
      <c r="C59" s="133">
        <f t="shared" si="2"/>
        <v>192</v>
      </c>
      <c r="D59" s="165">
        <f t="shared" si="3"/>
        <v>402</v>
      </c>
      <c r="E59" s="50">
        <v>51</v>
      </c>
      <c r="F59" s="50">
        <v>49</v>
      </c>
      <c r="G59" s="51">
        <v>100</v>
      </c>
      <c r="H59" s="50">
        <v>14</v>
      </c>
      <c r="I59" s="50">
        <v>9</v>
      </c>
      <c r="J59" s="51">
        <v>23</v>
      </c>
      <c r="K59" s="50">
        <v>4</v>
      </c>
      <c r="L59" s="50">
        <v>5</v>
      </c>
      <c r="M59" s="51">
        <v>9</v>
      </c>
      <c r="N59" s="50">
        <v>4</v>
      </c>
      <c r="O59" s="50">
        <v>4</v>
      </c>
      <c r="P59" s="51">
        <v>8</v>
      </c>
      <c r="Q59" s="50">
        <v>7</v>
      </c>
      <c r="R59" s="50">
        <v>1</v>
      </c>
      <c r="S59" s="51">
        <v>8</v>
      </c>
      <c r="T59" s="50">
        <v>15</v>
      </c>
      <c r="U59" s="50">
        <v>19</v>
      </c>
      <c r="V59" s="51">
        <v>34</v>
      </c>
      <c r="W59" s="50">
        <v>5</v>
      </c>
      <c r="X59" s="50">
        <v>2</v>
      </c>
      <c r="Y59" s="51">
        <v>7</v>
      </c>
      <c r="Z59" s="50">
        <v>6</v>
      </c>
      <c r="AA59" s="50">
        <v>9</v>
      </c>
      <c r="AB59" s="51">
        <v>15</v>
      </c>
      <c r="AC59" s="50">
        <v>2</v>
      </c>
      <c r="AD59" s="50">
        <v>2</v>
      </c>
      <c r="AE59" s="51">
        <v>4</v>
      </c>
      <c r="AF59" s="81">
        <v>12</v>
      </c>
      <c r="AG59" s="50">
        <v>7</v>
      </c>
      <c r="AH59" s="51">
        <v>19</v>
      </c>
      <c r="AI59" s="50">
        <v>82</v>
      </c>
      <c r="AJ59" s="50">
        <v>71</v>
      </c>
      <c r="AK59" s="51">
        <v>153</v>
      </c>
      <c r="AL59" s="50">
        <v>4</v>
      </c>
      <c r="AM59" s="50">
        <v>5</v>
      </c>
      <c r="AN59" s="51">
        <v>9</v>
      </c>
      <c r="AO59" s="50">
        <v>4</v>
      </c>
      <c r="AP59" s="50">
        <v>9</v>
      </c>
      <c r="AQ59" s="51">
        <v>13</v>
      </c>
    </row>
    <row r="60" spans="1:43" ht="12.75" x14ac:dyDescent="0.2">
      <c r="A60" s="78">
        <f t="shared" si="4"/>
        <v>1965</v>
      </c>
      <c r="B60" s="133">
        <f t="shared" si="2"/>
        <v>177</v>
      </c>
      <c r="C60" s="133">
        <f t="shared" si="2"/>
        <v>206</v>
      </c>
      <c r="D60" s="165">
        <f t="shared" si="3"/>
        <v>383</v>
      </c>
      <c r="E60" s="50">
        <v>29</v>
      </c>
      <c r="F60" s="50">
        <v>41</v>
      </c>
      <c r="G60" s="51">
        <v>70</v>
      </c>
      <c r="H60" s="50">
        <v>15</v>
      </c>
      <c r="I60" s="50">
        <v>14</v>
      </c>
      <c r="J60" s="51">
        <v>29</v>
      </c>
      <c r="K60" s="50">
        <v>5</v>
      </c>
      <c r="L60" s="50">
        <v>10</v>
      </c>
      <c r="M60" s="51">
        <v>15</v>
      </c>
      <c r="N60" s="50">
        <v>7</v>
      </c>
      <c r="O60" s="50">
        <v>7</v>
      </c>
      <c r="P60" s="51">
        <v>14</v>
      </c>
      <c r="Q60" s="50">
        <v>6</v>
      </c>
      <c r="R60" s="50">
        <v>7</v>
      </c>
      <c r="S60" s="51">
        <v>13</v>
      </c>
      <c r="T60" s="50">
        <v>18</v>
      </c>
      <c r="U60" s="50">
        <v>24</v>
      </c>
      <c r="V60" s="51">
        <v>42</v>
      </c>
      <c r="W60" s="50">
        <v>5</v>
      </c>
      <c r="X60" s="50">
        <v>3</v>
      </c>
      <c r="Y60" s="51">
        <v>8</v>
      </c>
      <c r="Z60" s="50">
        <v>12</v>
      </c>
      <c r="AA60" s="50">
        <v>7</v>
      </c>
      <c r="AB60" s="51">
        <v>19</v>
      </c>
      <c r="AC60" s="50">
        <v>1</v>
      </c>
      <c r="AD60" s="50">
        <v>0</v>
      </c>
      <c r="AE60" s="51">
        <v>1</v>
      </c>
      <c r="AF60" s="81">
        <v>9</v>
      </c>
      <c r="AG60" s="50">
        <v>16</v>
      </c>
      <c r="AH60" s="51">
        <v>25</v>
      </c>
      <c r="AI60" s="50">
        <v>55</v>
      </c>
      <c r="AJ60" s="50">
        <v>63</v>
      </c>
      <c r="AK60" s="51">
        <v>118</v>
      </c>
      <c r="AL60" s="50">
        <v>6</v>
      </c>
      <c r="AM60" s="50">
        <v>4</v>
      </c>
      <c r="AN60" s="51">
        <v>10</v>
      </c>
      <c r="AO60" s="50">
        <v>9</v>
      </c>
      <c r="AP60" s="50">
        <v>10</v>
      </c>
      <c r="AQ60" s="51">
        <v>19</v>
      </c>
    </row>
    <row r="61" spans="1:43" ht="12.75" x14ac:dyDescent="0.2">
      <c r="A61" s="38">
        <f t="shared" si="4"/>
        <v>1964</v>
      </c>
      <c r="B61" s="133">
        <f t="shared" si="2"/>
        <v>233</v>
      </c>
      <c r="C61" s="133">
        <f t="shared" si="2"/>
        <v>228</v>
      </c>
      <c r="D61" s="165">
        <f t="shared" si="3"/>
        <v>461</v>
      </c>
      <c r="E61" s="50">
        <v>55</v>
      </c>
      <c r="F61" s="50">
        <v>52</v>
      </c>
      <c r="G61" s="51">
        <v>107</v>
      </c>
      <c r="H61" s="50">
        <v>22</v>
      </c>
      <c r="I61" s="50">
        <v>15</v>
      </c>
      <c r="J61" s="51">
        <v>37</v>
      </c>
      <c r="K61" s="50">
        <v>5</v>
      </c>
      <c r="L61" s="50">
        <v>8</v>
      </c>
      <c r="M61" s="51">
        <v>13</v>
      </c>
      <c r="N61" s="50">
        <v>5</v>
      </c>
      <c r="O61" s="50">
        <v>6</v>
      </c>
      <c r="P61" s="51">
        <v>11</v>
      </c>
      <c r="Q61" s="50">
        <v>8</v>
      </c>
      <c r="R61" s="50">
        <v>13</v>
      </c>
      <c r="S61" s="51">
        <v>21</v>
      </c>
      <c r="T61" s="50">
        <v>20</v>
      </c>
      <c r="U61" s="50">
        <v>23</v>
      </c>
      <c r="V61" s="51">
        <v>43</v>
      </c>
      <c r="W61" s="50">
        <v>3</v>
      </c>
      <c r="X61" s="50">
        <v>3</v>
      </c>
      <c r="Y61" s="51">
        <v>6</v>
      </c>
      <c r="Z61" s="50">
        <v>6</v>
      </c>
      <c r="AA61" s="50">
        <v>6</v>
      </c>
      <c r="AB61" s="51">
        <v>12</v>
      </c>
      <c r="AC61" s="50">
        <v>2</v>
      </c>
      <c r="AD61" s="50">
        <v>4</v>
      </c>
      <c r="AE61" s="51">
        <v>6</v>
      </c>
      <c r="AF61" s="81">
        <v>17</v>
      </c>
      <c r="AG61" s="50">
        <v>20</v>
      </c>
      <c r="AH61" s="51">
        <v>37</v>
      </c>
      <c r="AI61" s="50">
        <v>75</v>
      </c>
      <c r="AJ61" s="50">
        <v>65</v>
      </c>
      <c r="AK61" s="51">
        <v>140</v>
      </c>
      <c r="AL61" s="50">
        <v>5</v>
      </c>
      <c r="AM61" s="50">
        <v>6</v>
      </c>
      <c r="AN61" s="51">
        <v>11</v>
      </c>
      <c r="AO61" s="50">
        <v>10</v>
      </c>
      <c r="AP61" s="50">
        <v>7</v>
      </c>
      <c r="AQ61" s="51">
        <v>17</v>
      </c>
    </row>
    <row r="62" spans="1:43" ht="12.75" x14ac:dyDescent="0.2">
      <c r="A62" s="38">
        <f t="shared" si="4"/>
        <v>1963</v>
      </c>
      <c r="B62" s="133">
        <f t="shared" si="2"/>
        <v>210</v>
      </c>
      <c r="C62" s="133">
        <f t="shared" si="2"/>
        <v>209</v>
      </c>
      <c r="D62" s="165">
        <f t="shared" si="3"/>
        <v>419</v>
      </c>
      <c r="E62" s="50">
        <v>44</v>
      </c>
      <c r="F62" s="50">
        <v>41</v>
      </c>
      <c r="G62" s="51">
        <v>85</v>
      </c>
      <c r="H62" s="50">
        <v>13</v>
      </c>
      <c r="I62" s="50">
        <v>15</v>
      </c>
      <c r="J62" s="51">
        <v>28</v>
      </c>
      <c r="K62" s="50">
        <v>4</v>
      </c>
      <c r="L62" s="50">
        <v>5</v>
      </c>
      <c r="M62" s="51">
        <v>9</v>
      </c>
      <c r="N62" s="50">
        <v>10</v>
      </c>
      <c r="O62" s="50">
        <v>2</v>
      </c>
      <c r="P62" s="51">
        <v>12</v>
      </c>
      <c r="Q62" s="50">
        <v>11</v>
      </c>
      <c r="R62" s="50">
        <v>10</v>
      </c>
      <c r="S62" s="51">
        <v>21</v>
      </c>
      <c r="T62" s="50">
        <v>31</v>
      </c>
      <c r="U62" s="50">
        <v>27</v>
      </c>
      <c r="V62" s="51">
        <v>58</v>
      </c>
      <c r="W62" s="50">
        <v>1</v>
      </c>
      <c r="X62" s="50">
        <v>2</v>
      </c>
      <c r="Y62" s="51">
        <v>3</v>
      </c>
      <c r="Z62" s="50">
        <v>8</v>
      </c>
      <c r="AA62" s="50">
        <v>6</v>
      </c>
      <c r="AB62" s="51">
        <v>14</v>
      </c>
      <c r="AC62" s="50">
        <v>2</v>
      </c>
      <c r="AD62" s="50">
        <v>2</v>
      </c>
      <c r="AE62" s="51">
        <v>4</v>
      </c>
      <c r="AF62" s="81">
        <v>19</v>
      </c>
      <c r="AG62" s="50">
        <v>11</v>
      </c>
      <c r="AH62" s="51">
        <v>30</v>
      </c>
      <c r="AI62" s="50">
        <v>58</v>
      </c>
      <c r="AJ62" s="50">
        <v>76</v>
      </c>
      <c r="AK62" s="51">
        <v>134</v>
      </c>
      <c r="AL62" s="50">
        <v>4</v>
      </c>
      <c r="AM62" s="50">
        <v>5</v>
      </c>
      <c r="AN62" s="51">
        <v>9</v>
      </c>
      <c r="AO62" s="50">
        <v>5</v>
      </c>
      <c r="AP62" s="50">
        <v>7</v>
      </c>
      <c r="AQ62" s="51">
        <v>12</v>
      </c>
    </row>
    <row r="63" spans="1:43" ht="12.75" x14ac:dyDescent="0.2">
      <c r="A63" s="78">
        <f t="shared" si="4"/>
        <v>1962</v>
      </c>
      <c r="B63" s="133">
        <f t="shared" si="2"/>
        <v>215</v>
      </c>
      <c r="C63" s="133">
        <f t="shared" si="2"/>
        <v>225</v>
      </c>
      <c r="D63" s="165">
        <f t="shared" si="3"/>
        <v>440</v>
      </c>
      <c r="E63" s="50">
        <v>33</v>
      </c>
      <c r="F63" s="50">
        <v>37</v>
      </c>
      <c r="G63" s="51">
        <v>70</v>
      </c>
      <c r="H63" s="50">
        <v>16</v>
      </c>
      <c r="I63" s="50">
        <v>18</v>
      </c>
      <c r="J63" s="51">
        <v>34</v>
      </c>
      <c r="K63" s="50">
        <v>8</v>
      </c>
      <c r="L63" s="50">
        <v>6</v>
      </c>
      <c r="M63" s="51">
        <v>14</v>
      </c>
      <c r="N63" s="50">
        <v>6</v>
      </c>
      <c r="O63" s="50">
        <v>1</v>
      </c>
      <c r="P63" s="51">
        <v>7</v>
      </c>
      <c r="Q63" s="50">
        <v>6</v>
      </c>
      <c r="R63" s="50">
        <v>7</v>
      </c>
      <c r="S63" s="51">
        <v>13</v>
      </c>
      <c r="T63" s="50">
        <v>32</v>
      </c>
      <c r="U63" s="50">
        <v>28</v>
      </c>
      <c r="V63" s="51">
        <v>60</v>
      </c>
      <c r="W63" s="50">
        <v>3</v>
      </c>
      <c r="X63" s="50">
        <v>1</v>
      </c>
      <c r="Y63" s="51">
        <v>4</v>
      </c>
      <c r="Z63" s="50">
        <v>9</v>
      </c>
      <c r="AA63" s="50">
        <v>9</v>
      </c>
      <c r="AB63" s="51">
        <v>18</v>
      </c>
      <c r="AC63" s="50">
        <v>5</v>
      </c>
      <c r="AD63" s="50">
        <v>1</v>
      </c>
      <c r="AE63" s="51">
        <v>6</v>
      </c>
      <c r="AF63" s="81">
        <v>15</v>
      </c>
      <c r="AG63" s="50">
        <v>18</v>
      </c>
      <c r="AH63" s="51">
        <v>33</v>
      </c>
      <c r="AI63" s="50">
        <v>69</v>
      </c>
      <c r="AJ63" s="50">
        <v>88</v>
      </c>
      <c r="AK63" s="51">
        <v>157</v>
      </c>
      <c r="AL63" s="50">
        <v>4</v>
      </c>
      <c r="AM63" s="50">
        <v>4</v>
      </c>
      <c r="AN63" s="51">
        <v>8</v>
      </c>
      <c r="AO63" s="50">
        <v>9</v>
      </c>
      <c r="AP63" s="50">
        <v>7</v>
      </c>
      <c r="AQ63" s="51">
        <v>16</v>
      </c>
    </row>
    <row r="64" spans="1:43" ht="12.75" x14ac:dyDescent="0.2">
      <c r="A64" s="38">
        <f t="shared" si="4"/>
        <v>1961</v>
      </c>
      <c r="B64" s="133">
        <f t="shared" si="2"/>
        <v>175</v>
      </c>
      <c r="C64" s="133">
        <f t="shared" si="2"/>
        <v>237</v>
      </c>
      <c r="D64" s="165">
        <f t="shared" si="3"/>
        <v>412</v>
      </c>
      <c r="E64" s="50">
        <v>37</v>
      </c>
      <c r="F64" s="50">
        <v>42</v>
      </c>
      <c r="G64" s="51">
        <v>79</v>
      </c>
      <c r="H64" s="50">
        <v>11</v>
      </c>
      <c r="I64" s="50">
        <v>15</v>
      </c>
      <c r="J64" s="51">
        <v>26</v>
      </c>
      <c r="K64" s="50">
        <v>6</v>
      </c>
      <c r="L64" s="50">
        <v>7</v>
      </c>
      <c r="M64" s="51">
        <v>13</v>
      </c>
      <c r="N64" s="50">
        <v>4</v>
      </c>
      <c r="O64" s="50">
        <v>4</v>
      </c>
      <c r="P64" s="51">
        <v>8</v>
      </c>
      <c r="Q64" s="50">
        <v>11</v>
      </c>
      <c r="R64" s="50">
        <v>5</v>
      </c>
      <c r="S64" s="51">
        <v>16</v>
      </c>
      <c r="T64" s="50">
        <v>20</v>
      </c>
      <c r="U64" s="50">
        <v>24</v>
      </c>
      <c r="V64" s="51">
        <v>44</v>
      </c>
      <c r="W64" s="50">
        <v>3</v>
      </c>
      <c r="X64" s="50">
        <v>5</v>
      </c>
      <c r="Y64" s="51">
        <v>8</v>
      </c>
      <c r="Z64" s="50">
        <v>4</v>
      </c>
      <c r="AA64" s="50">
        <v>16</v>
      </c>
      <c r="AB64" s="51">
        <v>20</v>
      </c>
      <c r="AC64" s="50">
        <v>0</v>
      </c>
      <c r="AD64" s="50">
        <v>5</v>
      </c>
      <c r="AE64" s="51">
        <v>5</v>
      </c>
      <c r="AF64" s="81">
        <v>12</v>
      </c>
      <c r="AG64" s="50">
        <v>18</v>
      </c>
      <c r="AH64" s="51">
        <v>30</v>
      </c>
      <c r="AI64" s="50">
        <v>61</v>
      </c>
      <c r="AJ64" s="50">
        <v>78</v>
      </c>
      <c r="AK64" s="51">
        <v>139</v>
      </c>
      <c r="AL64" s="50">
        <v>2</v>
      </c>
      <c r="AM64" s="50">
        <v>9</v>
      </c>
      <c r="AN64" s="51">
        <v>11</v>
      </c>
      <c r="AO64" s="50">
        <v>4</v>
      </c>
      <c r="AP64" s="50">
        <v>9</v>
      </c>
      <c r="AQ64" s="51">
        <v>13</v>
      </c>
    </row>
    <row r="65" spans="1:43" ht="12.75" x14ac:dyDescent="0.2">
      <c r="A65" s="38">
        <f t="shared" si="4"/>
        <v>1960</v>
      </c>
      <c r="B65" s="133">
        <f t="shared" si="2"/>
        <v>213</v>
      </c>
      <c r="C65" s="133">
        <f t="shared" si="2"/>
        <v>193</v>
      </c>
      <c r="D65" s="165">
        <f t="shared" si="3"/>
        <v>406</v>
      </c>
      <c r="E65" s="50">
        <v>47</v>
      </c>
      <c r="F65" s="50">
        <v>48</v>
      </c>
      <c r="G65" s="51">
        <v>95</v>
      </c>
      <c r="H65" s="50">
        <v>14</v>
      </c>
      <c r="I65" s="50">
        <v>10</v>
      </c>
      <c r="J65" s="51">
        <v>24</v>
      </c>
      <c r="K65" s="50">
        <v>11</v>
      </c>
      <c r="L65" s="50">
        <v>9</v>
      </c>
      <c r="M65" s="51">
        <v>20</v>
      </c>
      <c r="N65" s="50">
        <v>2</v>
      </c>
      <c r="O65" s="50">
        <v>4</v>
      </c>
      <c r="P65" s="51">
        <v>6</v>
      </c>
      <c r="Q65" s="50">
        <v>9</v>
      </c>
      <c r="R65" s="50">
        <v>3</v>
      </c>
      <c r="S65" s="51">
        <v>12</v>
      </c>
      <c r="T65" s="50">
        <v>36</v>
      </c>
      <c r="U65" s="50">
        <v>21</v>
      </c>
      <c r="V65" s="51">
        <v>57</v>
      </c>
      <c r="W65" s="50">
        <v>1</v>
      </c>
      <c r="X65" s="50">
        <v>3</v>
      </c>
      <c r="Y65" s="51">
        <v>4</v>
      </c>
      <c r="Z65" s="50">
        <v>12</v>
      </c>
      <c r="AA65" s="50">
        <v>11</v>
      </c>
      <c r="AB65" s="51">
        <v>23</v>
      </c>
      <c r="AC65" s="50">
        <v>2</v>
      </c>
      <c r="AD65" s="50">
        <v>2</v>
      </c>
      <c r="AE65" s="51">
        <v>4</v>
      </c>
      <c r="AF65" s="81">
        <v>7</v>
      </c>
      <c r="AG65" s="50">
        <v>7</v>
      </c>
      <c r="AH65" s="51">
        <v>14</v>
      </c>
      <c r="AI65" s="50">
        <v>65</v>
      </c>
      <c r="AJ65" s="50">
        <v>66</v>
      </c>
      <c r="AK65" s="51">
        <v>131</v>
      </c>
      <c r="AL65" s="50">
        <v>3</v>
      </c>
      <c r="AM65" s="50">
        <v>3</v>
      </c>
      <c r="AN65" s="51">
        <v>6</v>
      </c>
      <c r="AO65" s="50">
        <v>4</v>
      </c>
      <c r="AP65" s="50">
        <v>6</v>
      </c>
      <c r="AQ65" s="51">
        <v>10</v>
      </c>
    </row>
    <row r="66" spans="1:43" ht="12.75" x14ac:dyDescent="0.2">
      <c r="A66" s="78">
        <f t="shared" si="4"/>
        <v>1959</v>
      </c>
      <c r="B66" s="133">
        <f t="shared" si="2"/>
        <v>204</v>
      </c>
      <c r="C66" s="133">
        <f t="shared" si="2"/>
        <v>190</v>
      </c>
      <c r="D66" s="165">
        <f t="shared" si="3"/>
        <v>394</v>
      </c>
      <c r="E66" s="50">
        <v>41</v>
      </c>
      <c r="F66" s="50">
        <v>25</v>
      </c>
      <c r="G66" s="51">
        <v>66</v>
      </c>
      <c r="H66" s="50">
        <v>17</v>
      </c>
      <c r="I66" s="50">
        <v>12</v>
      </c>
      <c r="J66" s="51">
        <v>29</v>
      </c>
      <c r="K66" s="50">
        <v>8</v>
      </c>
      <c r="L66" s="50">
        <v>4</v>
      </c>
      <c r="M66" s="51">
        <v>12</v>
      </c>
      <c r="N66" s="50">
        <v>1</v>
      </c>
      <c r="O66" s="50">
        <v>6</v>
      </c>
      <c r="P66" s="51">
        <v>7</v>
      </c>
      <c r="Q66" s="50">
        <v>8</v>
      </c>
      <c r="R66" s="50">
        <v>4</v>
      </c>
      <c r="S66" s="51">
        <v>12</v>
      </c>
      <c r="T66" s="50">
        <v>22</v>
      </c>
      <c r="U66" s="50">
        <v>29</v>
      </c>
      <c r="V66" s="51">
        <v>51</v>
      </c>
      <c r="W66" s="50">
        <v>2</v>
      </c>
      <c r="X66" s="50">
        <v>6</v>
      </c>
      <c r="Y66" s="51">
        <v>8</v>
      </c>
      <c r="Z66" s="50">
        <v>13</v>
      </c>
      <c r="AA66" s="50">
        <v>10</v>
      </c>
      <c r="AB66" s="51">
        <v>23</v>
      </c>
      <c r="AC66" s="50">
        <v>2</v>
      </c>
      <c r="AD66" s="50">
        <v>1</v>
      </c>
      <c r="AE66" s="51">
        <v>3</v>
      </c>
      <c r="AF66" s="81">
        <v>18</v>
      </c>
      <c r="AG66" s="50">
        <v>13</v>
      </c>
      <c r="AH66" s="51">
        <v>31</v>
      </c>
      <c r="AI66" s="50">
        <v>62</v>
      </c>
      <c r="AJ66" s="50">
        <v>69</v>
      </c>
      <c r="AK66" s="51">
        <v>131</v>
      </c>
      <c r="AL66" s="50">
        <v>5</v>
      </c>
      <c r="AM66" s="50">
        <v>4</v>
      </c>
      <c r="AN66" s="51">
        <v>9</v>
      </c>
      <c r="AO66" s="50">
        <v>5</v>
      </c>
      <c r="AP66" s="50">
        <v>7</v>
      </c>
      <c r="AQ66" s="51">
        <v>12</v>
      </c>
    </row>
    <row r="67" spans="1:43" ht="12.75" x14ac:dyDescent="0.2">
      <c r="A67" s="38">
        <f t="shared" si="4"/>
        <v>1958</v>
      </c>
      <c r="B67" s="133">
        <f t="shared" si="2"/>
        <v>192</v>
      </c>
      <c r="C67" s="133">
        <f t="shared" si="2"/>
        <v>200</v>
      </c>
      <c r="D67" s="165">
        <f t="shared" si="3"/>
        <v>392</v>
      </c>
      <c r="E67" s="50">
        <v>36</v>
      </c>
      <c r="F67" s="50">
        <v>33</v>
      </c>
      <c r="G67" s="51">
        <v>69</v>
      </c>
      <c r="H67" s="50">
        <v>12</v>
      </c>
      <c r="I67" s="50">
        <v>14</v>
      </c>
      <c r="J67" s="51">
        <v>26</v>
      </c>
      <c r="K67" s="50">
        <v>2</v>
      </c>
      <c r="L67" s="50">
        <v>7</v>
      </c>
      <c r="M67" s="51">
        <v>9</v>
      </c>
      <c r="N67" s="50">
        <v>5</v>
      </c>
      <c r="O67" s="50">
        <v>8</v>
      </c>
      <c r="P67" s="51">
        <v>13</v>
      </c>
      <c r="Q67" s="50">
        <v>4</v>
      </c>
      <c r="R67" s="50">
        <v>7</v>
      </c>
      <c r="S67" s="51">
        <v>11</v>
      </c>
      <c r="T67" s="50">
        <v>15</v>
      </c>
      <c r="U67" s="50">
        <v>23</v>
      </c>
      <c r="V67" s="51">
        <v>38</v>
      </c>
      <c r="W67" s="50">
        <v>5</v>
      </c>
      <c r="X67" s="50">
        <v>1</v>
      </c>
      <c r="Y67" s="51">
        <v>6</v>
      </c>
      <c r="Z67" s="50">
        <v>15</v>
      </c>
      <c r="AA67" s="50">
        <v>12</v>
      </c>
      <c r="AB67" s="51">
        <v>27</v>
      </c>
      <c r="AC67" s="50">
        <v>2</v>
      </c>
      <c r="AD67" s="50">
        <v>0</v>
      </c>
      <c r="AE67" s="51">
        <v>2</v>
      </c>
      <c r="AF67" s="81">
        <v>11</v>
      </c>
      <c r="AG67" s="50">
        <v>11</v>
      </c>
      <c r="AH67" s="51">
        <v>22</v>
      </c>
      <c r="AI67" s="50">
        <v>73</v>
      </c>
      <c r="AJ67" s="50">
        <v>73</v>
      </c>
      <c r="AK67" s="51">
        <v>146</v>
      </c>
      <c r="AL67" s="50">
        <v>5</v>
      </c>
      <c r="AM67" s="50">
        <v>2</v>
      </c>
      <c r="AN67" s="51">
        <v>7</v>
      </c>
      <c r="AO67" s="50">
        <v>7</v>
      </c>
      <c r="AP67" s="50">
        <v>9</v>
      </c>
      <c r="AQ67" s="51">
        <v>16</v>
      </c>
    </row>
    <row r="68" spans="1:43" ht="12.75" x14ac:dyDescent="0.2">
      <c r="A68" s="38">
        <f t="shared" si="4"/>
        <v>1957</v>
      </c>
      <c r="B68" s="133">
        <f t="shared" si="2"/>
        <v>207</v>
      </c>
      <c r="C68" s="133">
        <f t="shared" si="2"/>
        <v>193</v>
      </c>
      <c r="D68" s="165">
        <f t="shared" si="3"/>
        <v>400</v>
      </c>
      <c r="E68" s="50">
        <v>32</v>
      </c>
      <c r="F68" s="50">
        <v>35</v>
      </c>
      <c r="G68" s="51">
        <v>67</v>
      </c>
      <c r="H68" s="50">
        <v>16</v>
      </c>
      <c r="I68" s="50">
        <v>14</v>
      </c>
      <c r="J68" s="51">
        <v>30</v>
      </c>
      <c r="K68" s="50">
        <v>6</v>
      </c>
      <c r="L68" s="50">
        <v>7</v>
      </c>
      <c r="M68" s="51">
        <v>13</v>
      </c>
      <c r="N68" s="50">
        <v>2</v>
      </c>
      <c r="O68" s="50">
        <v>1</v>
      </c>
      <c r="P68" s="51">
        <v>3</v>
      </c>
      <c r="Q68" s="50">
        <v>6</v>
      </c>
      <c r="R68" s="50">
        <v>6</v>
      </c>
      <c r="S68" s="51">
        <v>12</v>
      </c>
      <c r="T68" s="50">
        <v>28</v>
      </c>
      <c r="U68" s="50">
        <v>30</v>
      </c>
      <c r="V68" s="51">
        <v>58</v>
      </c>
      <c r="W68" s="50">
        <v>3</v>
      </c>
      <c r="X68" s="50">
        <v>2</v>
      </c>
      <c r="Y68" s="51">
        <v>5</v>
      </c>
      <c r="Z68" s="50">
        <v>9</v>
      </c>
      <c r="AA68" s="50">
        <v>9</v>
      </c>
      <c r="AB68" s="51">
        <v>18</v>
      </c>
      <c r="AC68" s="50">
        <v>4</v>
      </c>
      <c r="AD68" s="50">
        <v>1</v>
      </c>
      <c r="AE68" s="51">
        <v>5</v>
      </c>
      <c r="AF68" s="81">
        <v>13</v>
      </c>
      <c r="AG68" s="50">
        <v>8</v>
      </c>
      <c r="AH68" s="51">
        <v>21</v>
      </c>
      <c r="AI68" s="50">
        <v>69</v>
      </c>
      <c r="AJ68" s="50">
        <v>70</v>
      </c>
      <c r="AK68" s="51">
        <v>139</v>
      </c>
      <c r="AL68" s="50">
        <v>6</v>
      </c>
      <c r="AM68" s="50">
        <v>5</v>
      </c>
      <c r="AN68" s="51">
        <v>11</v>
      </c>
      <c r="AO68" s="50">
        <v>13</v>
      </c>
      <c r="AP68" s="50">
        <v>5</v>
      </c>
      <c r="AQ68" s="51">
        <v>18</v>
      </c>
    </row>
    <row r="69" spans="1:43" ht="12.75" x14ac:dyDescent="0.2">
      <c r="A69" s="78">
        <f t="shared" si="4"/>
        <v>1956</v>
      </c>
      <c r="B69" s="133">
        <f t="shared" ref="B69:C110" si="5">E69+H69+K69+N69+Q69+T69+W69+Z69+AC69+AF69+AI69+AL69+AO69</f>
        <v>199</v>
      </c>
      <c r="C69" s="133">
        <f t="shared" si="5"/>
        <v>195</v>
      </c>
      <c r="D69" s="165">
        <f t="shared" ref="D69:D110" si="6">B69+C69</f>
        <v>394</v>
      </c>
      <c r="E69" s="50">
        <v>42</v>
      </c>
      <c r="F69" s="50">
        <v>45</v>
      </c>
      <c r="G69" s="51">
        <v>87</v>
      </c>
      <c r="H69" s="50">
        <v>10</v>
      </c>
      <c r="I69" s="50">
        <v>18</v>
      </c>
      <c r="J69" s="51">
        <v>28</v>
      </c>
      <c r="K69" s="50">
        <v>8</v>
      </c>
      <c r="L69" s="50">
        <v>10</v>
      </c>
      <c r="M69" s="51">
        <v>18</v>
      </c>
      <c r="N69" s="50">
        <v>2</v>
      </c>
      <c r="O69" s="50">
        <v>3</v>
      </c>
      <c r="P69" s="51">
        <v>5</v>
      </c>
      <c r="Q69" s="50">
        <v>5</v>
      </c>
      <c r="R69" s="50">
        <v>3</v>
      </c>
      <c r="S69" s="51">
        <v>8</v>
      </c>
      <c r="T69" s="50">
        <v>24</v>
      </c>
      <c r="U69" s="50">
        <v>26</v>
      </c>
      <c r="V69" s="51">
        <v>50</v>
      </c>
      <c r="W69" s="50">
        <v>2</v>
      </c>
      <c r="X69" s="50">
        <v>5</v>
      </c>
      <c r="Y69" s="51">
        <v>7</v>
      </c>
      <c r="Z69" s="50">
        <v>16</v>
      </c>
      <c r="AA69" s="50">
        <v>5</v>
      </c>
      <c r="AB69" s="51">
        <v>21</v>
      </c>
      <c r="AC69" s="50">
        <v>2</v>
      </c>
      <c r="AD69" s="50">
        <v>0</v>
      </c>
      <c r="AE69" s="51">
        <v>2</v>
      </c>
      <c r="AF69" s="81">
        <v>5</v>
      </c>
      <c r="AG69" s="50">
        <v>8</v>
      </c>
      <c r="AH69" s="51">
        <v>13</v>
      </c>
      <c r="AI69" s="50">
        <v>74</v>
      </c>
      <c r="AJ69" s="50">
        <v>64</v>
      </c>
      <c r="AK69" s="51">
        <v>138</v>
      </c>
      <c r="AL69" s="50">
        <v>3</v>
      </c>
      <c r="AM69" s="50">
        <v>6</v>
      </c>
      <c r="AN69" s="51">
        <v>9</v>
      </c>
      <c r="AO69" s="50">
        <v>6</v>
      </c>
      <c r="AP69" s="50">
        <v>2</v>
      </c>
      <c r="AQ69" s="51">
        <v>8</v>
      </c>
    </row>
    <row r="70" spans="1:43" ht="12.75" x14ac:dyDescent="0.2">
      <c r="A70" s="38">
        <f t="shared" si="4"/>
        <v>1955</v>
      </c>
      <c r="B70" s="133">
        <f t="shared" si="5"/>
        <v>207</v>
      </c>
      <c r="C70" s="133">
        <f t="shared" si="5"/>
        <v>189</v>
      </c>
      <c r="D70" s="165">
        <f t="shared" si="6"/>
        <v>396</v>
      </c>
      <c r="E70" s="50">
        <v>42</v>
      </c>
      <c r="F70" s="50">
        <v>43</v>
      </c>
      <c r="G70" s="51">
        <v>85</v>
      </c>
      <c r="H70" s="50">
        <v>13</v>
      </c>
      <c r="I70" s="50">
        <v>12</v>
      </c>
      <c r="J70" s="51">
        <v>25</v>
      </c>
      <c r="K70" s="50">
        <v>3</v>
      </c>
      <c r="L70" s="50">
        <v>4</v>
      </c>
      <c r="M70" s="51">
        <v>7</v>
      </c>
      <c r="N70" s="50">
        <v>6</v>
      </c>
      <c r="O70" s="50">
        <v>3</v>
      </c>
      <c r="P70" s="51">
        <v>9</v>
      </c>
      <c r="Q70" s="50">
        <v>7</v>
      </c>
      <c r="R70" s="50">
        <v>3</v>
      </c>
      <c r="S70" s="51">
        <v>10</v>
      </c>
      <c r="T70" s="50">
        <v>32</v>
      </c>
      <c r="U70" s="50">
        <v>24</v>
      </c>
      <c r="V70" s="51">
        <v>56</v>
      </c>
      <c r="W70" s="50">
        <v>2</v>
      </c>
      <c r="X70" s="50">
        <v>3</v>
      </c>
      <c r="Y70" s="51">
        <v>5</v>
      </c>
      <c r="Z70" s="50">
        <v>9</v>
      </c>
      <c r="AA70" s="50">
        <v>8</v>
      </c>
      <c r="AB70" s="51">
        <v>17</v>
      </c>
      <c r="AC70" s="50">
        <v>0</v>
      </c>
      <c r="AD70" s="50">
        <v>1</v>
      </c>
      <c r="AE70" s="51">
        <v>1</v>
      </c>
      <c r="AF70" s="81">
        <v>9</v>
      </c>
      <c r="AG70" s="50">
        <v>13</v>
      </c>
      <c r="AH70" s="51">
        <v>22</v>
      </c>
      <c r="AI70" s="50">
        <v>76</v>
      </c>
      <c r="AJ70" s="50">
        <v>67</v>
      </c>
      <c r="AK70" s="51">
        <v>143</v>
      </c>
      <c r="AL70" s="50">
        <v>3</v>
      </c>
      <c r="AM70" s="50">
        <v>2</v>
      </c>
      <c r="AN70" s="51">
        <v>5</v>
      </c>
      <c r="AO70" s="50">
        <v>5</v>
      </c>
      <c r="AP70" s="50">
        <v>6</v>
      </c>
      <c r="AQ70" s="51">
        <v>11</v>
      </c>
    </row>
    <row r="71" spans="1:43" ht="12.75" x14ac:dyDescent="0.2">
      <c r="A71" s="38">
        <f t="shared" ref="A71:A109" si="7">A70-1</f>
        <v>1954</v>
      </c>
      <c r="B71" s="133">
        <f t="shared" si="5"/>
        <v>179</v>
      </c>
      <c r="C71" s="133">
        <f t="shared" si="5"/>
        <v>189</v>
      </c>
      <c r="D71" s="165">
        <f t="shared" si="6"/>
        <v>368</v>
      </c>
      <c r="E71" s="50">
        <v>41</v>
      </c>
      <c r="F71" s="50">
        <v>30</v>
      </c>
      <c r="G71" s="51">
        <v>71</v>
      </c>
      <c r="H71" s="50">
        <v>9</v>
      </c>
      <c r="I71" s="50">
        <v>13</v>
      </c>
      <c r="J71" s="51">
        <v>22</v>
      </c>
      <c r="K71" s="50">
        <v>6</v>
      </c>
      <c r="L71" s="50">
        <v>4</v>
      </c>
      <c r="M71" s="51">
        <v>10</v>
      </c>
      <c r="N71" s="50">
        <v>3</v>
      </c>
      <c r="O71" s="50">
        <v>2</v>
      </c>
      <c r="P71" s="51">
        <v>5</v>
      </c>
      <c r="Q71" s="50">
        <v>4</v>
      </c>
      <c r="R71" s="50">
        <v>2</v>
      </c>
      <c r="S71" s="51">
        <v>6</v>
      </c>
      <c r="T71" s="50">
        <v>26</v>
      </c>
      <c r="U71" s="50">
        <v>27</v>
      </c>
      <c r="V71" s="51">
        <v>53</v>
      </c>
      <c r="W71" s="50">
        <v>4</v>
      </c>
      <c r="X71" s="50">
        <v>2</v>
      </c>
      <c r="Y71" s="51">
        <v>6</v>
      </c>
      <c r="Z71" s="50">
        <v>4</v>
      </c>
      <c r="AA71" s="50">
        <v>5</v>
      </c>
      <c r="AB71" s="51">
        <v>9</v>
      </c>
      <c r="AC71" s="50">
        <v>1</v>
      </c>
      <c r="AD71" s="50">
        <v>7</v>
      </c>
      <c r="AE71" s="51">
        <v>8</v>
      </c>
      <c r="AF71" s="81">
        <v>14</v>
      </c>
      <c r="AG71" s="50">
        <v>16</v>
      </c>
      <c r="AH71" s="51">
        <v>30</v>
      </c>
      <c r="AI71" s="50">
        <v>56</v>
      </c>
      <c r="AJ71" s="50">
        <v>72</v>
      </c>
      <c r="AK71" s="51">
        <v>128</v>
      </c>
      <c r="AL71" s="50">
        <v>6</v>
      </c>
      <c r="AM71" s="50">
        <v>1</v>
      </c>
      <c r="AN71" s="51">
        <v>7</v>
      </c>
      <c r="AO71" s="50">
        <v>5</v>
      </c>
      <c r="AP71" s="50">
        <v>8</v>
      </c>
      <c r="AQ71" s="51">
        <v>13</v>
      </c>
    </row>
    <row r="72" spans="1:43" ht="12.75" x14ac:dyDescent="0.2">
      <c r="A72" s="78">
        <f t="shared" si="7"/>
        <v>1953</v>
      </c>
      <c r="B72" s="133">
        <f t="shared" si="5"/>
        <v>169</v>
      </c>
      <c r="C72" s="133">
        <f t="shared" si="5"/>
        <v>140</v>
      </c>
      <c r="D72" s="165">
        <f t="shared" si="6"/>
        <v>309</v>
      </c>
      <c r="E72" s="50">
        <v>38</v>
      </c>
      <c r="F72" s="50">
        <v>26</v>
      </c>
      <c r="G72" s="51">
        <v>64</v>
      </c>
      <c r="H72" s="50">
        <v>13</v>
      </c>
      <c r="I72" s="50">
        <v>13</v>
      </c>
      <c r="J72" s="51">
        <v>26</v>
      </c>
      <c r="K72" s="50">
        <v>7</v>
      </c>
      <c r="L72" s="50">
        <v>3</v>
      </c>
      <c r="M72" s="51">
        <v>10</v>
      </c>
      <c r="N72" s="50">
        <v>3</v>
      </c>
      <c r="O72" s="50">
        <v>3</v>
      </c>
      <c r="P72" s="51">
        <v>6</v>
      </c>
      <c r="Q72" s="50">
        <v>3</v>
      </c>
      <c r="R72" s="50">
        <v>1</v>
      </c>
      <c r="S72" s="51">
        <v>4</v>
      </c>
      <c r="T72" s="50">
        <v>18</v>
      </c>
      <c r="U72" s="50">
        <v>15</v>
      </c>
      <c r="V72" s="51">
        <v>33</v>
      </c>
      <c r="W72" s="50">
        <v>5</v>
      </c>
      <c r="X72" s="50">
        <v>3</v>
      </c>
      <c r="Y72" s="51">
        <v>8</v>
      </c>
      <c r="Z72" s="50">
        <v>6</v>
      </c>
      <c r="AA72" s="50">
        <v>3</v>
      </c>
      <c r="AB72" s="51">
        <v>9</v>
      </c>
      <c r="AC72" s="50">
        <v>0</v>
      </c>
      <c r="AD72" s="50">
        <v>2</v>
      </c>
      <c r="AE72" s="51">
        <v>2</v>
      </c>
      <c r="AF72" s="81">
        <v>12</v>
      </c>
      <c r="AG72" s="50">
        <v>8</v>
      </c>
      <c r="AH72" s="51">
        <v>20</v>
      </c>
      <c r="AI72" s="50">
        <v>57</v>
      </c>
      <c r="AJ72" s="50">
        <v>54</v>
      </c>
      <c r="AK72" s="51">
        <v>111</v>
      </c>
      <c r="AL72" s="50">
        <v>1</v>
      </c>
      <c r="AM72" s="50">
        <v>6</v>
      </c>
      <c r="AN72" s="51">
        <v>7</v>
      </c>
      <c r="AO72" s="50">
        <v>6</v>
      </c>
      <c r="AP72" s="50">
        <v>3</v>
      </c>
      <c r="AQ72" s="51">
        <v>9</v>
      </c>
    </row>
    <row r="73" spans="1:43" ht="12.75" x14ac:dyDescent="0.2">
      <c r="A73" s="38">
        <f t="shared" si="7"/>
        <v>1952</v>
      </c>
      <c r="B73" s="133">
        <f t="shared" si="5"/>
        <v>153</v>
      </c>
      <c r="C73" s="133">
        <f t="shared" si="5"/>
        <v>184</v>
      </c>
      <c r="D73" s="165">
        <f t="shared" si="6"/>
        <v>337</v>
      </c>
      <c r="E73" s="50">
        <v>36</v>
      </c>
      <c r="F73" s="50">
        <v>33</v>
      </c>
      <c r="G73" s="51">
        <v>69</v>
      </c>
      <c r="H73" s="50">
        <v>11</v>
      </c>
      <c r="I73" s="50">
        <v>12</v>
      </c>
      <c r="J73" s="51">
        <v>23</v>
      </c>
      <c r="K73" s="50">
        <v>5</v>
      </c>
      <c r="L73" s="50">
        <v>6</v>
      </c>
      <c r="M73" s="51">
        <v>11</v>
      </c>
      <c r="N73" s="50">
        <v>3</v>
      </c>
      <c r="O73" s="50">
        <v>3</v>
      </c>
      <c r="P73" s="51">
        <v>6</v>
      </c>
      <c r="Q73" s="50">
        <v>2</v>
      </c>
      <c r="R73" s="50">
        <v>7</v>
      </c>
      <c r="S73" s="51">
        <v>9</v>
      </c>
      <c r="T73" s="50">
        <v>13</v>
      </c>
      <c r="U73" s="50">
        <v>24</v>
      </c>
      <c r="V73" s="51">
        <v>37</v>
      </c>
      <c r="W73" s="50">
        <v>3</v>
      </c>
      <c r="X73" s="50">
        <v>3</v>
      </c>
      <c r="Y73" s="51">
        <v>6</v>
      </c>
      <c r="Z73" s="50">
        <v>12</v>
      </c>
      <c r="AA73" s="50">
        <v>7</v>
      </c>
      <c r="AB73" s="51">
        <v>19</v>
      </c>
      <c r="AC73" s="50">
        <v>2</v>
      </c>
      <c r="AD73" s="50">
        <v>0</v>
      </c>
      <c r="AE73" s="51">
        <v>2</v>
      </c>
      <c r="AF73" s="81">
        <v>12</v>
      </c>
      <c r="AG73" s="50">
        <v>16</v>
      </c>
      <c r="AH73" s="51">
        <v>28</v>
      </c>
      <c r="AI73" s="50">
        <v>51</v>
      </c>
      <c r="AJ73" s="50">
        <v>69</v>
      </c>
      <c r="AK73" s="51">
        <v>120</v>
      </c>
      <c r="AL73" s="50">
        <v>3</v>
      </c>
      <c r="AM73" s="50">
        <v>1</v>
      </c>
      <c r="AN73" s="51">
        <v>4</v>
      </c>
      <c r="AO73" s="50">
        <v>0</v>
      </c>
      <c r="AP73" s="50">
        <v>3</v>
      </c>
      <c r="AQ73" s="51">
        <v>3</v>
      </c>
    </row>
    <row r="74" spans="1:43" ht="12.75" x14ac:dyDescent="0.2">
      <c r="A74" s="38">
        <f t="shared" si="7"/>
        <v>1951</v>
      </c>
      <c r="B74" s="133">
        <f t="shared" si="5"/>
        <v>171</v>
      </c>
      <c r="C74" s="133">
        <f t="shared" si="5"/>
        <v>191</v>
      </c>
      <c r="D74" s="165">
        <f t="shared" si="6"/>
        <v>362</v>
      </c>
      <c r="E74" s="50">
        <v>36</v>
      </c>
      <c r="F74" s="50">
        <v>32</v>
      </c>
      <c r="G74" s="51">
        <v>68</v>
      </c>
      <c r="H74" s="50">
        <v>16</v>
      </c>
      <c r="I74" s="50">
        <v>12</v>
      </c>
      <c r="J74" s="51">
        <v>28</v>
      </c>
      <c r="K74" s="50">
        <v>4</v>
      </c>
      <c r="L74" s="50">
        <v>3</v>
      </c>
      <c r="M74" s="51">
        <v>7</v>
      </c>
      <c r="N74" s="50">
        <v>6</v>
      </c>
      <c r="O74" s="50">
        <v>2</v>
      </c>
      <c r="P74" s="51">
        <v>8</v>
      </c>
      <c r="Q74" s="50">
        <v>2</v>
      </c>
      <c r="R74" s="50">
        <v>6</v>
      </c>
      <c r="S74" s="51">
        <v>8</v>
      </c>
      <c r="T74" s="50">
        <v>26</v>
      </c>
      <c r="U74" s="50">
        <v>25</v>
      </c>
      <c r="V74" s="51">
        <v>51</v>
      </c>
      <c r="W74" s="50">
        <v>4</v>
      </c>
      <c r="X74" s="50">
        <v>4</v>
      </c>
      <c r="Y74" s="51">
        <v>8</v>
      </c>
      <c r="Z74" s="50">
        <v>9</v>
      </c>
      <c r="AA74" s="50">
        <v>11</v>
      </c>
      <c r="AB74" s="51">
        <v>20</v>
      </c>
      <c r="AC74" s="50">
        <v>6</v>
      </c>
      <c r="AD74" s="50">
        <v>1</v>
      </c>
      <c r="AE74" s="51">
        <v>7</v>
      </c>
      <c r="AF74" s="81">
        <v>8</v>
      </c>
      <c r="AG74" s="50">
        <v>13</v>
      </c>
      <c r="AH74" s="51">
        <v>21</v>
      </c>
      <c r="AI74" s="50">
        <v>49</v>
      </c>
      <c r="AJ74" s="50">
        <v>74</v>
      </c>
      <c r="AK74" s="51">
        <v>123</v>
      </c>
      <c r="AL74" s="50">
        <v>2</v>
      </c>
      <c r="AM74" s="50">
        <v>2</v>
      </c>
      <c r="AN74" s="51">
        <v>4</v>
      </c>
      <c r="AO74" s="50">
        <v>3</v>
      </c>
      <c r="AP74" s="50">
        <v>6</v>
      </c>
      <c r="AQ74" s="51">
        <v>9</v>
      </c>
    </row>
    <row r="75" spans="1:43" ht="12.75" x14ac:dyDescent="0.2">
      <c r="A75" s="78">
        <f t="shared" si="7"/>
        <v>1950</v>
      </c>
      <c r="B75" s="133">
        <f t="shared" si="5"/>
        <v>191</v>
      </c>
      <c r="C75" s="133">
        <f t="shared" si="5"/>
        <v>172</v>
      </c>
      <c r="D75" s="165">
        <f t="shared" si="6"/>
        <v>363</v>
      </c>
      <c r="E75" s="50">
        <v>29</v>
      </c>
      <c r="F75" s="50">
        <v>35</v>
      </c>
      <c r="G75" s="51">
        <v>64</v>
      </c>
      <c r="H75" s="50">
        <v>16</v>
      </c>
      <c r="I75" s="50">
        <v>17</v>
      </c>
      <c r="J75" s="51">
        <v>33</v>
      </c>
      <c r="K75" s="50">
        <v>7</v>
      </c>
      <c r="L75" s="50">
        <v>5</v>
      </c>
      <c r="M75" s="51">
        <v>12</v>
      </c>
      <c r="N75" s="50">
        <v>6</v>
      </c>
      <c r="O75" s="50">
        <v>3</v>
      </c>
      <c r="P75" s="51">
        <v>9</v>
      </c>
      <c r="Q75" s="50">
        <v>5</v>
      </c>
      <c r="R75" s="50">
        <v>4</v>
      </c>
      <c r="S75" s="51">
        <v>9</v>
      </c>
      <c r="T75" s="50">
        <v>18</v>
      </c>
      <c r="U75" s="50">
        <v>15</v>
      </c>
      <c r="V75" s="51">
        <v>33</v>
      </c>
      <c r="W75" s="50">
        <v>4</v>
      </c>
      <c r="X75" s="50">
        <v>5</v>
      </c>
      <c r="Y75" s="51">
        <v>9</v>
      </c>
      <c r="Z75" s="50">
        <v>8</v>
      </c>
      <c r="AA75" s="50">
        <v>5</v>
      </c>
      <c r="AB75" s="51">
        <v>13</v>
      </c>
      <c r="AC75" s="50">
        <v>2</v>
      </c>
      <c r="AD75" s="50">
        <v>1</v>
      </c>
      <c r="AE75" s="51">
        <v>3</v>
      </c>
      <c r="AF75" s="81">
        <v>9</v>
      </c>
      <c r="AG75" s="50">
        <v>8</v>
      </c>
      <c r="AH75" s="51">
        <v>17</v>
      </c>
      <c r="AI75" s="50">
        <v>78</v>
      </c>
      <c r="AJ75" s="50">
        <v>65</v>
      </c>
      <c r="AK75" s="51">
        <v>143</v>
      </c>
      <c r="AL75" s="50">
        <v>5</v>
      </c>
      <c r="AM75" s="50">
        <v>6</v>
      </c>
      <c r="AN75" s="51">
        <v>11</v>
      </c>
      <c r="AO75" s="50">
        <v>4</v>
      </c>
      <c r="AP75" s="50">
        <v>3</v>
      </c>
      <c r="AQ75" s="51">
        <v>7</v>
      </c>
    </row>
    <row r="76" spans="1:43" ht="12.75" x14ac:dyDescent="0.2">
      <c r="A76" s="38">
        <f t="shared" si="7"/>
        <v>1949</v>
      </c>
      <c r="B76" s="133">
        <f t="shared" si="5"/>
        <v>179</v>
      </c>
      <c r="C76" s="133">
        <f t="shared" si="5"/>
        <v>171</v>
      </c>
      <c r="D76" s="165">
        <f t="shared" si="6"/>
        <v>350</v>
      </c>
      <c r="E76" s="50">
        <v>34</v>
      </c>
      <c r="F76" s="50">
        <v>37</v>
      </c>
      <c r="G76" s="51">
        <v>71</v>
      </c>
      <c r="H76" s="50">
        <v>11</v>
      </c>
      <c r="I76" s="50">
        <v>11</v>
      </c>
      <c r="J76" s="51">
        <v>22</v>
      </c>
      <c r="K76" s="50">
        <v>4</v>
      </c>
      <c r="L76" s="50">
        <v>5</v>
      </c>
      <c r="M76" s="51">
        <v>9</v>
      </c>
      <c r="N76" s="50">
        <v>4</v>
      </c>
      <c r="O76" s="50">
        <v>3</v>
      </c>
      <c r="P76" s="51">
        <v>7</v>
      </c>
      <c r="Q76" s="50">
        <v>7</v>
      </c>
      <c r="R76" s="50">
        <v>2</v>
      </c>
      <c r="S76" s="51">
        <v>9</v>
      </c>
      <c r="T76" s="50">
        <v>25</v>
      </c>
      <c r="U76" s="50">
        <v>18</v>
      </c>
      <c r="V76" s="51">
        <v>43</v>
      </c>
      <c r="W76" s="50">
        <v>4</v>
      </c>
      <c r="X76" s="50">
        <v>1</v>
      </c>
      <c r="Y76" s="51">
        <v>5</v>
      </c>
      <c r="Z76" s="50">
        <v>4</v>
      </c>
      <c r="AA76" s="50">
        <v>7</v>
      </c>
      <c r="AB76" s="51">
        <v>11</v>
      </c>
      <c r="AC76" s="50">
        <v>2</v>
      </c>
      <c r="AD76" s="50">
        <v>2</v>
      </c>
      <c r="AE76" s="51">
        <v>4</v>
      </c>
      <c r="AF76" s="81">
        <v>13</v>
      </c>
      <c r="AG76" s="50">
        <v>14</v>
      </c>
      <c r="AH76" s="51">
        <v>27</v>
      </c>
      <c r="AI76" s="50">
        <v>54</v>
      </c>
      <c r="AJ76" s="50">
        <v>64</v>
      </c>
      <c r="AK76" s="51">
        <v>118</v>
      </c>
      <c r="AL76" s="50">
        <v>6</v>
      </c>
      <c r="AM76" s="50">
        <v>1</v>
      </c>
      <c r="AN76" s="51">
        <v>7</v>
      </c>
      <c r="AO76" s="50">
        <v>11</v>
      </c>
      <c r="AP76" s="50">
        <v>6</v>
      </c>
      <c r="AQ76" s="51">
        <v>17</v>
      </c>
    </row>
    <row r="77" spans="1:43" ht="12.75" x14ac:dyDescent="0.2">
      <c r="A77" s="38">
        <f t="shared" si="7"/>
        <v>1948</v>
      </c>
      <c r="B77" s="133">
        <f t="shared" si="5"/>
        <v>176</v>
      </c>
      <c r="C77" s="133">
        <f t="shared" si="5"/>
        <v>179</v>
      </c>
      <c r="D77" s="165">
        <f t="shared" si="6"/>
        <v>355</v>
      </c>
      <c r="E77" s="50">
        <v>35</v>
      </c>
      <c r="F77" s="50">
        <v>36</v>
      </c>
      <c r="G77" s="51">
        <v>71</v>
      </c>
      <c r="H77" s="50">
        <v>14</v>
      </c>
      <c r="I77" s="50">
        <v>11</v>
      </c>
      <c r="J77" s="51">
        <v>25</v>
      </c>
      <c r="K77" s="50">
        <v>3</v>
      </c>
      <c r="L77" s="50">
        <v>8</v>
      </c>
      <c r="M77" s="51">
        <v>11</v>
      </c>
      <c r="N77" s="50">
        <v>4</v>
      </c>
      <c r="O77" s="50">
        <v>0</v>
      </c>
      <c r="P77" s="51">
        <v>4</v>
      </c>
      <c r="Q77" s="50">
        <v>3</v>
      </c>
      <c r="R77" s="50">
        <v>4</v>
      </c>
      <c r="S77" s="51">
        <v>7</v>
      </c>
      <c r="T77" s="50">
        <v>18</v>
      </c>
      <c r="U77" s="50">
        <v>21</v>
      </c>
      <c r="V77" s="51">
        <v>39</v>
      </c>
      <c r="W77" s="50">
        <v>2</v>
      </c>
      <c r="X77" s="50">
        <v>3</v>
      </c>
      <c r="Y77" s="51">
        <v>5</v>
      </c>
      <c r="Z77" s="50">
        <v>12</v>
      </c>
      <c r="AA77" s="50">
        <v>2</v>
      </c>
      <c r="AB77" s="51">
        <v>14</v>
      </c>
      <c r="AC77" s="50">
        <v>1</v>
      </c>
      <c r="AD77" s="50">
        <v>1</v>
      </c>
      <c r="AE77" s="51">
        <v>2</v>
      </c>
      <c r="AF77" s="81">
        <v>9</v>
      </c>
      <c r="AG77" s="50">
        <v>12</v>
      </c>
      <c r="AH77" s="51">
        <v>21</v>
      </c>
      <c r="AI77" s="50">
        <v>63</v>
      </c>
      <c r="AJ77" s="50">
        <v>76</v>
      </c>
      <c r="AK77" s="51">
        <v>139</v>
      </c>
      <c r="AL77" s="50">
        <v>6</v>
      </c>
      <c r="AM77" s="50">
        <v>2</v>
      </c>
      <c r="AN77" s="51">
        <v>8</v>
      </c>
      <c r="AO77" s="50">
        <v>6</v>
      </c>
      <c r="AP77" s="50">
        <v>3</v>
      </c>
      <c r="AQ77" s="51">
        <v>9</v>
      </c>
    </row>
    <row r="78" spans="1:43" ht="12.75" x14ac:dyDescent="0.2">
      <c r="A78" s="78">
        <f t="shared" si="7"/>
        <v>1947</v>
      </c>
      <c r="B78" s="133">
        <f t="shared" si="5"/>
        <v>177</v>
      </c>
      <c r="C78" s="133">
        <f t="shared" si="5"/>
        <v>193</v>
      </c>
      <c r="D78" s="165">
        <f t="shared" si="6"/>
        <v>370</v>
      </c>
      <c r="E78" s="50">
        <v>38</v>
      </c>
      <c r="F78" s="50">
        <v>41</v>
      </c>
      <c r="G78" s="51">
        <v>79</v>
      </c>
      <c r="H78" s="50">
        <v>12</v>
      </c>
      <c r="I78" s="50">
        <v>11</v>
      </c>
      <c r="J78" s="51">
        <v>23</v>
      </c>
      <c r="K78" s="50">
        <v>5</v>
      </c>
      <c r="L78" s="50">
        <v>4</v>
      </c>
      <c r="M78" s="51">
        <v>9</v>
      </c>
      <c r="N78" s="50">
        <v>2</v>
      </c>
      <c r="O78" s="50">
        <v>1</v>
      </c>
      <c r="P78" s="51">
        <v>3</v>
      </c>
      <c r="Q78" s="50">
        <v>2</v>
      </c>
      <c r="R78" s="50">
        <v>4</v>
      </c>
      <c r="S78" s="51">
        <v>6</v>
      </c>
      <c r="T78" s="50">
        <v>22</v>
      </c>
      <c r="U78" s="50">
        <v>19</v>
      </c>
      <c r="V78" s="51">
        <v>41</v>
      </c>
      <c r="W78" s="50">
        <v>2</v>
      </c>
      <c r="X78" s="50">
        <v>4</v>
      </c>
      <c r="Y78" s="51">
        <v>6</v>
      </c>
      <c r="Z78" s="50">
        <v>6</v>
      </c>
      <c r="AA78" s="50">
        <v>9</v>
      </c>
      <c r="AB78" s="51">
        <v>15</v>
      </c>
      <c r="AC78" s="50">
        <v>0</v>
      </c>
      <c r="AD78" s="50">
        <v>2</v>
      </c>
      <c r="AE78" s="51">
        <v>2</v>
      </c>
      <c r="AF78" s="81">
        <v>9</v>
      </c>
      <c r="AG78" s="50">
        <v>10</v>
      </c>
      <c r="AH78" s="51">
        <v>19</v>
      </c>
      <c r="AI78" s="50">
        <v>71</v>
      </c>
      <c r="AJ78" s="50">
        <v>80</v>
      </c>
      <c r="AK78" s="51">
        <v>151</v>
      </c>
      <c r="AL78" s="50">
        <v>2</v>
      </c>
      <c r="AM78" s="50">
        <v>6</v>
      </c>
      <c r="AN78" s="51">
        <v>8</v>
      </c>
      <c r="AO78" s="50">
        <v>6</v>
      </c>
      <c r="AP78" s="50">
        <v>2</v>
      </c>
      <c r="AQ78" s="51">
        <v>8</v>
      </c>
    </row>
    <row r="79" spans="1:43" ht="12.75" x14ac:dyDescent="0.2">
      <c r="A79" s="38">
        <f t="shared" si="7"/>
        <v>1946</v>
      </c>
      <c r="B79" s="133">
        <f t="shared" si="5"/>
        <v>173</v>
      </c>
      <c r="C79" s="133">
        <f t="shared" si="5"/>
        <v>171</v>
      </c>
      <c r="D79" s="165">
        <f t="shared" si="6"/>
        <v>344</v>
      </c>
      <c r="E79" s="50">
        <v>34</v>
      </c>
      <c r="F79" s="50">
        <v>36</v>
      </c>
      <c r="G79" s="51">
        <v>70</v>
      </c>
      <c r="H79" s="50">
        <v>10</v>
      </c>
      <c r="I79" s="50">
        <v>13</v>
      </c>
      <c r="J79" s="51">
        <v>23</v>
      </c>
      <c r="K79" s="50">
        <v>2</v>
      </c>
      <c r="L79" s="50">
        <v>2</v>
      </c>
      <c r="M79" s="51">
        <v>4</v>
      </c>
      <c r="N79" s="50">
        <v>3</v>
      </c>
      <c r="O79" s="50">
        <v>1</v>
      </c>
      <c r="P79" s="51">
        <v>4</v>
      </c>
      <c r="Q79" s="50">
        <v>3</v>
      </c>
      <c r="R79" s="50">
        <v>2</v>
      </c>
      <c r="S79" s="51">
        <v>5</v>
      </c>
      <c r="T79" s="50">
        <v>17</v>
      </c>
      <c r="U79" s="50">
        <v>15</v>
      </c>
      <c r="V79" s="51">
        <v>32</v>
      </c>
      <c r="W79" s="50">
        <v>4</v>
      </c>
      <c r="X79" s="50">
        <v>0</v>
      </c>
      <c r="Y79" s="51">
        <v>4</v>
      </c>
      <c r="Z79" s="50">
        <v>7</v>
      </c>
      <c r="AA79" s="50">
        <v>4</v>
      </c>
      <c r="AB79" s="51">
        <v>11</v>
      </c>
      <c r="AC79" s="50">
        <v>1</v>
      </c>
      <c r="AD79" s="50">
        <v>1</v>
      </c>
      <c r="AE79" s="51">
        <v>2</v>
      </c>
      <c r="AF79" s="81">
        <v>13</v>
      </c>
      <c r="AG79" s="50">
        <v>17</v>
      </c>
      <c r="AH79" s="51">
        <v>30</v>
      </c>
      <c r="AI79" s="50">
        <v>72</v>
      </c>
      <c r="AJ79" s="50">
        <v>75</v>
      </c>
      <c r="AK79" s="51">
        <v>147</v>
      </c>
      <c r="AL79" s="50">
        <v>4</v>
      </c>
      <c r="AM79" s="50">
        <v>1</v>
      </c>
      <c r="AN79" s="51">
        <v>5</v>
      </c>
      <c r="AO79" s="50">
        <v>3</v>
      </c>
      <c r="AP79" s="50">
        <v>4</v>
      </c>
      <c r="AQ79" s="51">
        <v>7</v>
      </c>
    </row>
    <row r="80" spans="1:43" ht="12.75" x14ac:dyDescent="0.2">
      <c r="A80" s="38">
        <f t="shared" si="7"/>
        <v>1945</v>
      </c>
      <c r="B80" s="133">
        <f t="shared" si="5"/>
        <v>118</v>
      </c>
      <c r="C80" s="133">
        <f t="shared" si="5"/>
        <v>138</v>
      </c>
      <c r="D80" s="165">
        <f t="shared" si="6"/>
        <v>256</v>
      </c>
      <c r="E80" s="50">
        <v>25</v>
      </c>
      <c r="F80" s="50">
        <v>29</v>
      </c>
      <c r="G80" s="51">
        <v>54</v>
      </c>
      <c r="H80" s="50">
        <v>11</v>
      </c>
      <c r="I80" s="50">
        <v>4</v>
      </c>
      <c r="J80" s="51">
        <v>15</v>
      </c>
      <c r="K80" s="50">
        <v>3</v>
      </c>
      <c r="L80" s="50">
        <v>3</v>
      </c>
      <c r="M80" s="51">
        <v>6</v>
      </c>
      <c r="N80" s="50">
        <v>3</v>
      </c>
      <c r="O80" s="50">
        <v>2</v>
      </c>
      <c r="P80" s="51">
        <v>5</v>
      </c>
      <c r="Q80" s="50">
        <v>3</v>
      </c>
      <c r="R80" s="50">
        <v>4</v>
      </c>
      <c r="S80" s="51">
        <v>7</v>
      </c>
      <c r="T80" s="50">
        <v>14</v>
      </c>
      <c r="U80" s="50">
        <v>21</v>
      </c>
      <c r="V80" s="51">
        <v>35</v>
      </c>
      <c r="W80" s="50">
        <v>1</v>
      </c>
      <c r="X80" s="50">
        <v>2</v>
      </c>
      <c r="Y80" s="51">
        <v>3</v>
      </c>
      <c r="Z80" s="50">
        <v>1</v>
      </c>
      <c r="AA80" s="50">
        <v>1</v>
      </c>
      <c r="AB80" s="51">
        <v>2</v>
      </c>
      <c r="AC80" s="50">
        <v>1</v>
      </c>
      <c r="AD80" s="50">
        <v>2</v>
      </c>
      <c r="AE80" s="51">
        <v>3</v>
      </c>
      <c r="AF80" s="81">
        <v>10</v>
      </c>
      <c r="AG80" s="50">
        <v>11</v>
      </c>
      <c r="AH80" s="51">
        <v>21</v>
      </c>
      <c r="AI80" s="50">
        <v>44</v>
      </c>
      <c r="AJ80" s="50">
        <v>55</v>
      </c>
      <c r="AK80" s="51">
        <v>99</v>
      </c>
      <c r="AL80" s="50">
        <v>0</v>
      </c>
      <c r="AM80" s="50">
        <v>2</v>
      </c>
      <c r="AN80" s="51">
        <v>2</v>
      </c>
      <c r="AO80" s="50">
        <v>2</v>
      </c>
      <c r="AP80" s="50">
        <v>2</v>
      </c>
      <c r="AQ80" s="51">
        <v>4</v>
      </c>
    </row>
    <row r="81" spans="1:43" ht="12.75" x14ac:dyDescent="0.2">
      <c r="A81" s="78">
        <f t="shared" si="7"/>
        <v>1944</v>
      </c>
      <c r="B81" s="133">
        <f t="shared" si="5"/>
        <v>130</v>
      </c>
      <c r="C81" s="133">
        <f t="shared" si="5"/>
        <v>137</v>
      </c>
      <c r="D81" s="165">
        <f t="shared" si="6"/>
        <v>267</v>
      </c>
      <c r="E81" s="50">
        <v>28</v>
      </c>
      <c r="F81" s="50">
        <v>35</v>
      </c>
      <c r="G81" s="51">
        <v>63</v>
      </c>
      <c r="H81" s="50">
        <v>7</v>
      </c>
      <c r="I81" s="50">
        <v>8</v>
      </c>
      <c r="J81" s="51">
        <v>15</v>
      </c>
      <c r="K81" s="50">
        <v>2</v>
      </c>
      <c r="L81" s="50">
        <v>5</v>
      </c>
      <c r="M81" s="51">
        <v>7</v>
      </c>
      <c r="N81" s="50">
        <v>1</v>
      </c>
      <c r="O81" s="50">
        <v>1</v>
      </c>
      <c r="P81" s="51">
        <v>2</v>
      </c>
      <c r="Q81" s="50">
        <v>2</v>
      </c>
      <c r="R81" s="50">
        <v>5</v>
      </c>
      <c r="S81" s="51">
        <v>7</v>
      </c>
      <c r="T81" s="50">
        <v>14</v>
      </c>
      <c r="U81" s="50">
        <v>14</v>
      </c>
      <c r="V81" s="51">
        <v>28</v>
      </c>
      <c r="W81" s="50">
        <v>0</v>
      </c>
      <c r="X81" s="50">
        <v>1</v>
      </c>
      <c r="Y81" s="51">
        <v>1</v>
      </c>
      <c r="Z81" s="50">
        <v>3</v>
      </c>
      <c r="AA81" s="50">
        <v>5</v>
      </c>
      <c r="AB81" s="51">
        <v>8</v>
      </c>
      <c r="AC81" s="50">
        <v>1</v>
      </c>
      <c r="AD81" s="50">
        <v>2</v>
      </c>
      <c r="AE81" s="51">
        <v>3</v>
      </c>
      <c r="AF81" s="81">
        <v>10</v>
      </c>
      <c r="AG81" s="50">
        <v>13</v>
      </c>
      <c r="AH81" s="51">
        <v>23</v>
      </c>
      <c r="AI81" s="50">
        <v>59</v>
      </c>
      <c r="AJ81" s="50">
        <v>45</v>
      </c>
      <c r="AK81" s="51">
        <v>104</v>
      </c>
      <c r="AL81" s="50">
        <v>1</v>
      </c>
      <c r="AM81" s="50">
        <v>1</v>
      </c>
      <c r="AN81" s="51">
        <v>2</v>
      </c>
      <c r="AO81" s="50">
        <v>2</v>
      </c>
      <c r="AP81" s="50">
        <v>2</v>
      </c>
      <c r="AQ81" s="51">
        <v>4</v>
      </c>
    </row>
    <row r="82" spans="1:43" ht="12.75" x14ac:dyDescent="0.2">
      <c r="A82" s="38">
        <f t="shared" si="7"/>
        <v>1943</v>
      </c>
      <c r="B82" s="133">
        <f t="shared" si="5"/>
        <v>114</v>
      </c>
      <c r="C82" s="133">
        <f t="shared" si="5"/>
        <v>114</v>
      </c>
      <c r="D82" s="165">
        <f t="shared" si="6"/>
        <v>228</v>
      </c>
      <c r="E82" s="50">
        <v>28</v>
      </c>
      <c r="F82" s="50">
        <v>20</v>
      </c>
      <c r="G82" s="51">
        <v>48</v>
      </c>
      <c r="H82" s="50">
        <v>5</v>
      </c>
      <c r="I82" s="50">
        <v>3</v>
      </c>
      <c r="J82" s="51">
        <v>8</v>
      </c>
      <c r="K82" s="50">
        <v>5</v>
      </c>
      <c r="L82" s="50">
        <v>2</v>
      </c>
      <c r="M82" s="51">
        <v>7</v>
      </c>
      <c r="N82" s="50">
        <v>1</v>
      </c>
      <c r="O82" s="50">
        <v>0</v>
      </c>
      <c r="P82" s="51">
        <v>1</v>
      </c>
      <c r="Q82" s="50">
        <v>2</v>
      </c>
      <c r="R82" s="50">
        <v>2</v>
      </c>
      <c r="S82" s="51">
        <v>4</v>
      </c>
      <c r="T82" s="50">
        <v>13</v>
      </c>
      <c r="U82" s="50">
        <v>17</v>
      </c>
      <c r="V82" s="51">
        <v>30</v>
      </c>
      <c r="W82" s="50">
        <v>1</v>
      </c>
      <c r="X82" s="50">
        <v>0</v>
      </c>
      <c r="Y82" s="51">
        <v>1</v>
      </c>
      <c r="Z82" s="50">
        <v>1</v>
      </c>
      <c r="AA82" s="50">
        <v>3</v>
      </c>
      <c r="AB82" s="51">
        <v>4</v>
      </c>
      <c r="AC82" s="50">
        <v>0</v>
      </c>
      <c r="AD82" s="50">
        <v>4</v>
      </c>
      <c r="AE82" s="51">
        <v>4</v>
      </c>
      <c r="AF82" s="81">
        <v>6</v>
      </c>
      <c r="AG82" s="50">
        <v>11</v>
      </c>
      <c r="AH82" s="51">
        <v>17</v>
      </c>
      <c r="AI82" s="50">
        <v>47</v>
      </c>
      <c r="AJ82" s="50">
        <v>50</v>
      </c>
      <c r="AK82" s="51">
        <v>97</v>
      </c>
      <c r="AL82" s="50">
        <v>3</v>
      </c>
      <c r="AM82" s="50">
        <v>0</v>
      </c>
      <c r="AN82" s="51">
        <v>3</v>
      </c>
      <c r="AO82" s="50">
        <v>2</v>
      </c>
      <c r="AP82" s="50">
        <v>2</v>
      </c>
      <c r="AQ82" s="51">
        <v>4</v>
      </c>
    </row>
    <row r="83" spans="1:43" ht="12.75" x14ac:dyDescent="0.2">
      <c r="A83" s="38">
        <f t="shared" si="7"/>
        <v>1942</v>
      </c>
      <c r="B83" s="133">
        <f t="shared" si="5"/>
        <v>99</v>
      </c>
      <c r="C83" s="133">
        <f t="shared" si="5"/>
        <v>105</v>
      </c>
      <c r="D83" s="165">
        <f t="shared" si="6"/>
        <v>204</v>
      </c>
      <c r="E83" s="50">
        <v>23</v>
      </c>
      <c r="F83" s="50">
        <v>18</v>
      </c>
      <c r="G83" s="51">
        <v>41</v>
      </c>
      <c r="H83" s="50">
        <v>7</v>
      </c>
      <c r="I83" s="50">
        <v>9</v>
      </c>
      <c r="J83" s="51">
        <v>16</v>
      </c>
      <c r="K83" s="50">
        <v>1</v>
      </c>
      <c r="L83" s="50">
        <v>2</v>
      </c>
      <c r="M83" s="51">
        <v>3</v>
      </c>
      <c r="N83" s="50">
        <v>0</v>
      </c>
      <c r="O83" s="50">
        <v>0</v>
      </c>
      <c r="P83" s="51">
        <v>0</v>
      </c>
      <c r="Q83" s="50">
        <v>2</v>
      </c>
      <c r="R83" s="50">
        <v>1</v>
      </c>
      <c r="S83" s="51">
        <v>3</v>
      </c>
      <c r="T83" s="50">
        <v>15</v>
      </c>
      <c r="U83" s="50">
        <v>16</v>
      </c>
      <c r="V83" s="51">
        <v>31</v>
      </c>
      <c r="W83" s="50">
        <v>2</v>
      </c>
      <c r="X83" s="50">
        <v>1</v>
      </c>
      <c r="Y83" s="51">
        <v>3</v>
      </c>
      <c r="Z83" s="50">
        <v>1</v>
      </c>
      <c r="AA83" s="50">
        <v>3</v>
      </c>
      <c r="AB83" s="51">
        <v>4</v>
      </c>
      <c r="AC83" s="50">
        <v>4</v>
      </c>
      <c r="AD83" s="50">
        <v>0</v>
      </c>
      <c r="AE83" s="51">
        <v>4</v>
      </c>
      <c r="AF83" s="81">
        <v>5</v>
      </c>
      <c r="AG83" s="50">
        <v>8</v>
      </c>
      <c r="AH83" s="51">
        <v>13</v>
      </c>
      <c r="AI83" s="50">
        <v>33</v>
      </c>
      <c r="AJ83" s="50">
        <v>42</v>
      </c>
      <c r="AK83" s="51">
        <v>75</v>
      </c>
      <c r="AL83" s="50">
        <v>3</v>
      </c>
      <c r="AM83" s="50">
        <v>1</v>
      </c>
      <c r="AN83" s="51">
        <v>4</v>
      </c>
      <c r="AO83" s="50">
        <v>3</v>
      </c>
      <c r="AP83" s="50">
        <v>4</v>
      </c>
      <c r="AQ83" s="51">
        <v>7</v>
      </c>
    </row>
    <row r="84" spans="1:43" ht="12.75" x14ac:dyDescent="0.2">
      <c r="A84" s="78">
        <f t="shared" si="7"/>
        <v>1941</v>
      </c>
      <c r="B84" s="133">
        <f t="shared" si="5"/>
        <v>92</v>
      </c>
      <c r="C84" s="133">
        <f t="shared" si="5"/>
        <v>111</v>
      </c>
      <c r="D84" s="165">
        <f t="shared" si="6"/>
        <v>203</v>
      </c>
      <c r="E84" s="50">
        <v>19</v>
      </c>
      <c r="F84" s="50">
        <v>24</v>
      </c>
      <c r="G84" s="51">
        <v>43</v>
      </c>
      <c r="H84" s="50">
        <v>4</v>
      </c>
      <c r="I84" s="50">
        <v>6</v>
      </c>
      <c r="J84" s="51">
        <v>10</v>
      </c>
      <c r="K84" s="50">
        <v>3</v>
      </c>
      <c r="L84" s="50">
        <v>1</v>
      </c>
      <c r="M84" s="51">
        <v>4</v>
      </c>
      <c r="N84" s="50">
        <v>1</v>
      </c>
      <c r="O84" s="50">
        <v>2</v>
      </c>
      <c r="P84" s="51">
        <v>3</v>
      </c>
      <c r="Q84" s="50">
        <v>4</v>
      </c>
      <c r="R84" s="50">
        <v>0</v>
      </c>
      <c r="S84" s="51">
        <v>4</v>
      </c>
      <c r="T84" s="50">
        <v>12</v>
      </c>
      <c r="U84" s="50">
        <v>8</v>
      </c>
      <c r="V84" s="51">
        <v>20</v>
      </c>
      <c r="W84" s="50">
        <v>2</v>
      </c>
      <c r="X84" s="50">
        <v>0</v>
      </c>
      <c r="Y84" s="51">
        <v>2</v>
      </c>
      <c r="Z84" s="50">
        <v>4</v>
      </c>
      <c r="AA84" s="50">
        <v>4</v>
      </c>
      <c r="AB84" s="51">
        <v>8</v>
      </c>
      <c r="AC84" s="50">
        <v>0</v>
      </c>
      <c r="AD84" s="50">
        <v>2</v>
      </c>
      <c r="AE84" s="51">
        <v>2</v>
      </c>
      <c r="AF84" s="81">
        <v>5</v>
      </c>
      <c r="AG84" s="50">
        <v>9</v>
      </c>
      <c r="AH84" s="51">
        <v>14</v>
      </c>
      <c r="AI84" s="50">
        <v>37</v>
      </c>
      <c r="AJ84" s="50">
        <v>51</v>
      </c>
      <c r="AK84" s="51">
        <v>88</v>
      </c>
      <c r="AL84" s="50">
        <v>0</v>
      </c>
      <c r="AM84" s="50">
        <v>2</v>
      </c>
      <c r="AN84" s="51">
        <v>2</v>
      </c>
      <c r="AO84" s="50">
        <v>1</v>
      </c>
      <c r="AP84" s="50">
        <v>2</v>
      </c>
      <c r="AQ84" s="51">
        <v>3</v>
      </c>
    </row>
    <row r="85" spans="1:43" ht="12.75" x14ac:dyDescent="0.2">
      <c r="A85" s="38">
        <f t="shared" si="7"/>
        <v>1940</v>
      </c>
      <c r="B85" s="133">
        <f t="shared" si="5"/>
        <v>91</v>
      </c>
      <c r="C85" s="133">
        <f t="shared" si="5"/>
        <v>83</v>
      </c>
      <c r="D85" s="165">
        <f t="shared" si="6"/>
        <v>174</v>
      </c>
      <c r="E85" s="50">
        <v>18</v>
      </c>
      <c r="F85" s="50">
        <v>19</v>
      </c>
      <c r="G85" s="51">
        <v>37</v>
      </c>
      <c r="H85" s="50">
        <v>8</v>
      </c>
      <c r="I85" s="50">
        <v>7</v>
      </c>
      <c r="J85" s="51">
        <v>15</v>
      </c>
      <c r="K85" s="50">
        <v>1</v>
      </c>
      <c r="L85" s="50">
        <v>1</v>
      </c>
      <c r="M85" s="51">
        <v>2</v>
      </c>
      <c r="N85" s="50">
        <v>2</v>
      </c>
      <c r="O85" s="50">
        <v>2</v>
      </c>
      <c r="P85" s="51">
        <v>4</v>
      </c>
      <c r="Q85" s="50">
        <v>3</v>
      </c>
      <c r="R85" s="50">
        <v>0</v>
      </c>
      <c r="S85" s="51">
        <v>3</v>
      </c>
      <c r="T85" s="50">
        <v>11</v>
      </c>
      <c r="U85" s="50">
        <v>17</v>
      </c>
      <c r="V85" s="51">
        <v>28</v>
      </c>
      <c r="W85" s="50">
        <v>1</v>
      </c>
      <c r="X85" s="50">
        <v>2</v>
      </c>
      <c r="Y85" s="51">
        <v>3</v>
      </c>
      <c r="Z85" s="50">
        <v>3</v>
      </c>
      <c r="AA85" s="50">
        <v>1</v>
      </c>
      <c r="AB85" s="51">
        <v>4</v>
      </c>
      <c r="AC85" s="50">
        <v>1</v>
      </c>
      <c r="AD85" s="50">
        <v>1</v>
      </c>
      <c r="AE85" s="51">
        <v>2</v>
      </c>
      <c r="AF85" s="81">
        <v>11</v>
      </c>
      <c r="AG85" s="50">
        <v>6</v>
      </c>
      <c r="AH85" s="51">
        <v>17</v>
      </c>
      <c r="AI85" s="50">
        <v>30</v>
      </c>
      <c r="AJ85" s="50">
        <v>26</v>
      </c>
      <c r="AK85" s="51">
        <v>56</v>
      </c>
      <c r="AL85" s="50">
        <v>1</v>
      </c>
      <c r="AM85" s="50">
        <v>1</v>
      </c>
      <c r="AN85" s="51">
        <v>2</v>
      </c>
      <c r="AO85" s="50">
        <v>1</v>
      </c>
      <c r="AP85" s="50">
        <v>0</v>
      </c>
      <c r="AQ85" s="51">
        <v>1</v>
      </c>
    </row>
    <row r="86" spans="1:43" ht="12.75" x14ac:dyDescent="0.2">
      <c r="A86" s="38">
        <f t="shared" si="7"/>
        <v>1939</v>
      </c>
      <c r="B86" s="133">
        <f t="shared" si="5"/>
        <v>87</v>
      </c>
      <c r="C86" s="133">
        <f t="shared" si="5"/>
        <v>81</v>
      </c>
      <c r="D86" s="165">
        <f t="shared" si="6"/>
        <v>168</v>
      </c>
      <c r="E86" s="50">
        <v>18</v>
      </c>
      <c r="F86" s="50">
        <v>16</v>
      </c>
      <c r="G86" s="51">
        <v>34</v>
      </c>
      <c r="H86" s="50">
        <v>4</v>
      </c>
      <c r="I86" s="50">
        <v>6</v>
      </c>
      <c r="J86" s="51">
        <v>10</v>
      </c>
      <c r="K86" s="50">
        <v>4</v>
      </c>
      <c r="L86" s="50">
        <v>6</v>
      </c>
      <c r="M86" s="51">
        <v>10</v>
      </c>
      <c r="N86" s="50">
        <v>0</v>
      </c>
      <c r="O86" s="50">
        <v>0</v>
      </c>
      <c r="P86" s="51">
        <v>0</v>
      </c>
      <c r="Q86" s="50">
        <v>3</v>
      </c>
      <c r="R86" s="50">
        <v>1</v>
      </c>
      <c r="S86" s="51">
        <v>4</v>
      </c>
      <c r="T86" s="50">
        <v>11</v>
      </c>
      <c r="U86" s="50">
        <v>7</v>
      </c>
      <c r="V86" s="51">
        <v>18</v>
      </c>
      <c r="W86" s="50">
        <v>0</v>
      </c>
      <c r="X86" s="50">
        <v>1</v>
      </c>
      <c r="Y86" s="51">
        <v>1</v>
      </c>
      <c r="Z86" s="50">
        <v>3</v>
      </c>
      <c r="AA86" s="50">
        <v>2</v>
      </c>
      <c r="AB86" s="51">
        <v>5</v>
      </c>
      <c r="AC86" s="50">
        <v>0</v>
      </c>
      <c r="AD86" s="50">
        <v>0</v>
      </c>
      <c r="AE86" s="51">
        <v>0</v>
      </c>
      <c r="AF86" s="81">
        <v>7</v>
      </c>
      <c r="AG86" s="50">
        <v>8</v>
      </c>
      <c r="AH86" s="51">
        <v>15</v>
      </c>
      <c r="AI86" s="50">
        <v>34</v>
      </c>
      <c r="AJ86" s="50">
        <v>33</v>
      </c>
      <c r="AK86" s="51">
        <v>67</v>
      </c>
      <c r="AL86" s="50">
        <v>2</v>
      </c>
      <c r="AM86" s="50">
        <v>0</v>
      </c>
      <c r="AN86" s="51">
        <v>2</v>
      </c>
      <c r="AO86" s="50">
        <v>1</v>
      </c>
      <c r="AP86" s="50">
        <v>1</v>
      </c>
      <c r="AQ86" s="51">
        <v>2</v>
      </c>
    </row>
    <row r="87" spans="1:43" ht="12.75" x14ac:dyDescent="0.2">
      <c r="A87" s="78">
        <f t="shared" si="7"/>
        <v>1938</v>
      </c>
      <c r="B87" s="133">
        <f t="shared" si="5"/>
        <v>81</v>
      </c>
      <c r="C87" s="133">
        <f t="shared" si="5"/>
        <v>90</v>
      </c>
      <c r="D87" s="165">
        <f t="shared" si="6"/>
        <v>171</v>
      </c>
      <c r="E87" s="50">
        <v>18</v>
      </c>
      <c r="F87" s="50">
        <v>16</v>
      </c>
      <c r="G87" s="51">
        <v>34</v>
      </c>
      <c r="H87" s="50">
        <v>6</v>
      </c>
      <c r="I87" s="50">
        <v>7</v>
      </c>
      <c r="J87" s="51">
        <v>13</v>
      </c>
      <c r="K87" s="50">
        <v>4</v>
      </c>
      <c r="L87" s="50">
        <v>3</v>
      </c>
      <c r="M87" s="51">
        <v>7</v>
      </c>
      <c r="N87" s="50">
        <v>0</v>
      </c>
      <c r="O87" s="50">
        <v>1</v>
      </c>
      <c r="P87" s="51">
        <v>1</v>
      </c>
      <c r="Q87" s="50">
        <v>0</v>
      </c>
      <c r="R87" s="50">
        <v>1</v>
      </c>
      <c r="S87" s="51">
        <v>1</v>
      </c>
      <c r="T87" s="50">
        <v>8</v>
      </c>
      <c r="U87" s="50">
        <v>14</v>
      </c>
      <c r="V87" s="51">
        <v>22</v>
      </c>
      <c r="W87" s="50">
        <v>1</v>
      </c>
      <c r="X87" s="50">
        <v>0</v>
      </c>
      <c r="Y87" s="51">
        <v>1</v>
      </c>
      <c r="Z87" s="50">
        <v>1</v>
      </c>
      <c r="AA87" s="50">
        <v>2</v>
      </c>
      <c r="AB87" s="51">
        <v>3</v>
      </c>
      <c r="AC87" s="50">
        <v>0</v>
      </c>
      <c r="AD87" s="50">
        <v>1</v>
      </c>
      <c r="AE87" s="51">
        <v>1</v>
      </c>
      <c r="AF87" s="81">
        <v>2</v>
      </c>
      <c r="AG87" s="50">
        <v>3</v>
      </c>
      <c r="AH87" s="51">
        <v>5</v>
      </c>
      <c r="AI87" s="50">
        <v>39</v>
      </c>
      <c r="AJ87" s="50">
        <v>38</v>
      </c>
      <c r="AK87" s="51">
        <v>77</v>
      </c>
      <c r="AL87" s="50">
        <v>0</v>
      </c>
      <c r="AM87" s="50">
        <v>1</v>
      </c>
      <c r="AN87" s="51">
        <v>1</v>
      </c>
      <c r="AO87" s="50">
        <v>2</v>
      </c>
      <c r="AP87" s="50">
        <v>3</v>
      </c>
      <c r="AQ87" s="51">
        <v>5</v>
      </c>
    </row>
    <row r="88" spans="1:43" ht="12.75" x14ac:dyDescent="0.2">
      <c r="A88" s="38">
        <f t="shared" si="7"/>
        <v>1937</v>
      </c>
      <c r="B88" s="133">
        <f t="shared" si="5"/>
        <v>59</v>
      </c>
      <c r="C88" s="133">
        <f t="shared" si="5"/>
        <v>85</v>
      </c>
      <c r="D88" s="165">
        <f t="shared" si="6"/>
        <v>144</v>
      </c>
      <c r="E88" s="50">
        <v>13</v>
      </c>
      <c r="F88" s="50">
        <v>16</v>
      </c>
      <c r="G88" s="51">
        <v>29</v>
      </c>
      <c r="H88" s="50">
        <v>6</v>
      </c>
      <c r="I88" s="50">
        <v>4</v>
      </c>
      <c r="J88" s="51">
        <v>10</v>
      </c>
      <c r="K88" s="50">
        <v>4</v>
      </c>
      <c r="L88" s="50">
        <v>3</v>
      </c>
      <c r="M88" s="51">
        <v>7</v>
      </c>
      <c r="N88" s="50">
        <v>0</v>
      </c>
      <c r="O88" s="50">
        <v>0</v>
      </c>
      <c r="P88" s="51">
        <v>0</v>
      </c>
      <c r="Q88" s="50">
        <v>0</v>
      </c>
      <c r="R88" s="50">
        <v>1</v>
      </c>
      <c r="S88" s="51">
        <v>1</v>
      </c>
      <c r="T88" s="50">
        <v>7</v>
      </c>
      <c r="U88" s="50">
        <v>13</v>
      </c>
      <c r="V88" s="51">
        <v>20</v>
      </c>
      <c r="W88" s="50">
        <v>0</v>
      </c>
      <c r="X88" s="50">
        <v>0</v>
      </c>
      <c r="Y88" s="51">
        <v>0</v>
      </c>
      <c r="Z88" s="50">
        <v>2</v>
      </c>
      <c r="AA88" s="50">
        <v>3</v>
      </c>
      <c r="AB88" s="51">
        <v>5</v>
      </c>
      <c r="AC88" s="50">
        <v>1</v>
      </c>
      <c r="AD88" s="50">
        <v>0</v>
      </c>
      <c r="AE88" s="51">
        <v>1</v>
      </c>
      <c r="AF88" s="81">
        <v>3</v>
      </c>
      <c r="AG88" s="50">
        <v>4</v>
      </c>
      <c r="AH88" s="51">
        <v>7</v>
      </c>
      <c r="AI88" s="50">
        <v>23</v>
      </c>
      <c r="AJ88" s="50">
        <v>34</v>
      </c>
      <c r="AK88" s="51">
        <v>57</v>
      </c>
      <c r="AL88" s="50">
        <v>0</v>
      </c>
      <c r="AM88" s="50">
        <v>3</v>
      </c>
      <c r="AN88" s="51">
        <v>3</v>
      </c>
      <c r="AO88" s="50">
        <v>0</v>
      </c>
      <c r="AP88" s="50">
        <v>4</v>
      </c>
      <c r="AQ88" s="51">
        <v>4</v>
      </c>
    </row>
    <row r="89" spans="1:43" ht="12.75" x14ac:dyDescent="0.2">
      <c r="A89" s="38">
        <f t="shared" si="7"/>
        <v>1936</v>
      </c>
      <c r="B89" s="133">
        <f t="shared" si="5"/>
        <v>67</v>
      </c>
      <c r="C89" s="133">
        <f t="shared" si="5"/>
        <v>89</v>
      </c>
      <c r="D89" s="165">
        <f t="shared" si="6"/>
        <v>156</v>
      </c>
      <c r="E89" s="50">
        <v>14</v>
      </c>
      <c r="F89" s="50">
        <v>21</v>
      </c>
      <c r="G89" s="51">
        <v>35</v>
      </c>
      <c r="H89" s="50">
        <v>4</v>
      </c>
      <c r="I89" s="50">
        <v>6</v>
      </c>
      <c r="J89" s="51">
        <v>10</v>
      </c>
      <c r="K89" s="50">
        <v>4</v>
      </c>
      <c r="L89" s="50">
        <v>1</v>
      </c>
      <c r="M89" s="51">
        <v>5</v>
      </c>
      <c r="N89" s="50">
        <v>1</v>
      </c>
      <c r="O89" s="50">
        <v>0</v>
      </c>
      <c r="P89" s="51">
        <v>1</v>
      </c>
      <c r="Q89" s="50">
        <v>0</v>
      </c>
      <c r="R89" s="50">
        <v>1</v>
      </c>
      <c r="S89" s="51">
        <v>1</v>
      </c>
      <c r="T89" s="50">
        <v>12</v>
      </c>
      <c r="U89" s="50">
        <v>19</v>
      </c>
      <c r="V89" s="51">
        <v>31</v>
      </c>
      <c r="W89" s="50">
        <v>1</v>
      </c>
      <c r="X89" s="50">
        <v>0</v>
      </c>
      <c r="Y89" s="51">
        <v>1</v>
      </c>
      <c r="Z89" s="50">
        <v>1</v>
      </c>
      <c r="AA89" s="50">
        <v>1</v>
      </c>
      <c r="AB89" s="51">
        <v>2</v>
      </c>
      <c r="AC89" s="50">
        <v>1</v>
      </c>
      <c r="AD89" s="50">
        <v>1</v>
      </c>
      <c r="AE89" s="51">
        <v>2</v>
      </c>
      <c r="AF89" s="81">
        <v>4</v>
      </c>
      <c r="AG89" s="50">
        <v>2</v>
      </c>
      <c r="AH89" s="51">
        <v>6</v>
      </c>
      <c r="AI89" s="50">
        <v>24</v>
      </c>
      <c r="AJ89" s="50">
        <v>36</v>
      </c>
      <c r="AK89" s="51">
        <v>60</v>
      </c>
      <c r="AL89" s="50">
        <v>0</v>
      </c>
      <c r="AM89" s="50">
        <v>0</v>
      </c>
      <c r="AN89" s="51">
        <v>0</v>
      </c>
      <c r="AO89" s="50">
        <v>1</v>
      </c>
      <c r="AP89" s="50">
        <v>1</v>
      </c>
      <c r="AQ89" s="51">
        <v>2</v>
      </c>
    </row>
    <row r="90" spans="1:43" ht="12.75" x14ac:dyDescent="0.2">
      <c r="A90" s="78">
        <f t="shared" si="7"/>
        <v>1935</v>
      </c>
      <c r="B90" s="133">
        <f t="shared" si="5"/>
        <v>56</v>
      </c>
      <c r="C90" s="133">
        <f t="shared" si="5"/>
        <v>90</v>
      </c>
      <c r="D90" s="165">
        <f t="shared" si="6"/>
        <v>146</v>
      </c>
      <c r="E90" s="50">
        <v>13</v>
      </c>
      <c r="F90" s="50">
        <v>22</v>
      </c>
      <c r="G90" s="51">
        <v>35</v>
      </c>
      <c r="H90" s="50">
        <v>2</v>
      </c>
      <c r="I90" s="50">
        <v>3</v>
      </c>
      <c r="J90" s="51">
        <v>5</v>
      </c>
      <c r="K90" s="50">
        <v>1</v>
      </c>
      <c r="L90" s="50">
        <v>1</v>
      </c>
      <c r="M90" s="51">
        <v>2</v>
      </c>
      <c r="N90" s="50">
        <v>1</v>
      </c>
      <c r="O90" s="50">
        <v>0</v>
      </c>
      <c r="P90" s="51">
        <v>1</v>
      </c>
      <c r="Q90" s="50">
        <v>1</v>
      </c>
      <c r="R90" s="50">
        <v>0</v>
      </c>
      <c r="S90" s="51">
        <v>1</v>
      </c>
      <c r="T90" s="50">
        <v>13</v>
      </c>
      <c r="U90" s="50">
        <v>12</v>
      </c>
      <c r="V90" s="51">
        <v>25</v>
      </c>
      <c r="W90" s="50">
        <v>0</v>
      </c>
      <c r="X90" s="50">
        <v>1</v>
      </c>
      <c r="Y90" s="51">
        <v>1</v>
      </c>
      <c r="Z90" s="50">
        <v>2</v>
      </c>
      <c r="AA90" s="50">
        <v>3</v>
      </c>
      <c r="AB90" s="51">
        <v>5</v>
      </c>
      <c r="AC90" s="50">
        <v>0</v>
      </c>
      <c r="AD90" s="50">
        <v>1</v>
      </c>
      <c r="AE90" s="51">
        <v>1</v>
      </c>
      <c r="AF90" s="81">
        <v>2</v>
      </c>
      <c r="AG90" s="50">
        <v>5</v>
      </c>
      <c r="AH90" s="51">
        <v>7</v>
      </c>
      <c r="AI90" s="50">
        <v>20</v>
      </c>
      <c r="AJ90" s="50">
        <v>40</v>
      </c>
      <c r="AK90" s="51">
        <v>60</v>
      </c>
      <c r="AL90" s="50">
        <v>0</v>
      </c>
      <c r="AM90" s="50">
        <v>1</v>
      </c>
      <c r="AN90" s="51">
        <v>1</v>
      </c>
      <c r="AO90" s="50">
        <v>1</v>
      </c>
      <c r="AP90" s="50">
        <v>1</v>
      </c>
      <c r="AQ90" s="51">
        <v>2</v>
      </c>
    </row>
    <row r="91" spans="1:43" ht="12.75" x14ac:dyDescent="0.2">
      <c r="A91" s="38">
        <f t="shared" si="7"/>
        <v>1934</v>
      </c>
      <c r="B91" s="133">
        <f t="shared" si="5"/>
        <v>47</v>
      </c>
      <c r="C91" s="133">
        <f t="shared" si="5"/>
        <v>64</v>
      </c>
      <c r="D91" s="165">
        <f t="shared" si="6"/>
        <v>111</v>
      </c>
      <c r="E91" s="50">
        <v>10</v>
      </c>
      <c r="F91" s="50">
        <v>11</v>
      </c>
      <c r="G91" s="51">
        <v>21</v>
      </c>
      <c r="H91" s="50">
        <v>3</v>
      </c>
      <c r="I91" s="50">
        <v>4</v>
      </c>
      <c r="J91" s="51">
        <v>7</v>
      </c>
      <c r="K91" s="50">
        <v>1</v>
      </c>
      <c r="L91" s="50">
        <v>1</v>
      </c>
      <c r="M91" s="51">
        <v>2</v>
      </c>
      <c r="N91" s="50">
        <v>0</v>
      </c>
      <c r="O91" s="50">
        <v>1</v>
      </c>
      <c r="P91" s="51">
        <v>1</v>
      </c>
      <c r="Q91" s="50">
        <v>0</v>
      </c>
      <c r="R91" s="50">
        <v>0</v>
      </c>
      <c r="S91" s="51">
        <v>0</v>
      </c>
      <c r="T91" s="50">
        <v>6</v>
      </c>
      <c r="U91" s="50">
        <v>19</v>
      </c>
      <c r="V91" s="51">
        <v>25</v>
      </c>
      <c r="W91" s="50">
        <v>0</v>
      </c>
      <c r="X91" s="50">
        <v>0</v>
      </c>
      <c r="Y91" s="51">
        <v>0</v>
      </c>
      <c r="Z91" s="50">
        <v>1</v>
      </c>
      <c r="AA91" s="50">
        <v>1</v>
      </c>
      <c r="AB91" s="51">
        <v>2</v>
      </c>
      <c r="AC91" s="50">
        <v>1</v>
      </c>
      <c r="AD91" s="50">
        <v>1</v>
      </c>
      <c r="AE91" s="51">
        <v>2</v>
      </c>
      <c r="AF91" s="81">
        <v>2</v>
      </c>
      <c r="AG91" s="50">
        <v>2</v>
      </c>
      <c r="AH91" s="51">
        <v>4</v>
      </c>
      <c r="AI91" s="50">
        <v>22</v>
      </c>
      <c r="AJ91" s="50">
        <v>23</v>
      </c>
      <c r="AK91" s="51">
        <v>45</v>
      </c>
      <c r="AL91" s="50">
        <v>1</v>
      </c>
      <c r="AM91" s="50">
        <v>1</v>
      </c>
      <c r="AN91" s="51">
        <v>2</v>
      </c>
      <c r="AO91" s="50">
        <v>0</v>
      </c>
      <c r="AP91" s="50">
        <v>0</v>
      </c>
      <c r="AQ91" s="51">
        <v>0</v>
      </c>
    </row>
    <row r="92" spans="1:43" ht="12.75" x14ac:dyDescent="0.2">
      <c r="A92" s="38">
        <f t="shared" si="7"/>
        <v>1933</v>
      </c>
      <c r="B92" s="133">
        <f t="shared" si="5"/>
        <v>36</v>
      </c>
      <c r="C92" s="133">
        <f t="shared" si="5"/>
        <v>61</v>
      </c>
      <c r="D92" s="165">
        <f t="shared" si="6"/>
        <v>97</v>
      </c>
      <c r="E92" s="50">
        <v>11</v>
      </c>
      <c r="F92" s="50">
        <v>14</v>
      </c>
      <c r="G92" s="51">
        <v>25</v>
      </c>
      <c r="H92" s="50">
        <v>1</v>
      </c>
      <c r="I92" s="50">
        <v>3</v>
      </c>
      <c r="J92" s="51">
        <v>4</v>
      </c>
      <c r="K92" s="50">
        <v>0</v>
      </c>
      <c r="L92" s="50">
        <v>0</v>
      </c>
      <c r="M92" s="51">
        <v>0</v>
      </c>
      <c r="N92" s="50">
        <v>0</v>
      </c>
      <c r="O92" s="50">
        <v>1</v>
      </c>
      <c r="P92" s="51">
        <v>1</v>
      </c>
      <c r="Q92" s="50">
        <v>2</v>
      </c>
      <c r="R92" s="50">
        <v>2</v>
      </c>
      <c r="S92" s="51">
        <v>4</v>
      </c>
      <c r="T92" s="50">
        <v>6</v>
      </c>
      <c r="U92" s="50">
        <v>11</v>
      </c>
      <c r="V92" s="51">
        <v>17</v>
      </c>
      <c r="W92" s="50">
        <v>0</v>
      </c>
      <c r="X92" s="50">
        <v>0</v>
      </c>
      <c r="Y92" s="51">
        <v>0</v>
      </c>
      <c r="Z92" s="50">
        <v>0</v>
      </c>
      <c r="AA92" s="50">
        <v>0</v>
      </c>
      <c r="AB92" s="51">
        <v>0</v>
      </c>
      <c r="AC92" s="50">
        <v>0</v>
      </c>
      <c r="AD92" s="50">
        <v>0</v>
      </c>
      <c r="AE92" s="51">
        <v>0</v>
      </c>
      <c r="AF92" s="81">
        <v>4</v>
      </c>
      <c r="AG92" s="50">
        <v>6</v>
      </c>
      <c r="AH92" s="51">
        <v>10</v>
      </c>
      <c r="AI92" s="50">
        <v>10</v>
      </c>
      <c r="AJ92" s="50">
        <v>24</v>
      </c>
      <c r="AK92" s="51">
        <v>34</v>
      </c>
      <c r="AL92" s="50">
        <v>0</v>
      </c>
      <c r="AM92" s="50">
        <v>0</v>
      </c>
      <c r="AN92" s="51">
        <v>0</v>
      </c>
      <c r="AO92" s="50">
        <v>2</v>
      </c>
      <c r="AP92" s="50">
        <v>0</v>
      </c>
      <c r="AQ92" s="51">
        <v>2</v>
      </c>
    </row>
    <row r="93" spans="1:43" ht="12.75" x14ac:dyDescent="0.2">
      <c r="A93" s="78">
        <f t="shared" si="7"/>
        <v>1932</v>
      </c>
      <c r="B93" s="133">
        <f t="shared" si="5"/>
        <v>35</v>
      </c>
      <c r="C93" s="133">
        <f t="shared" si="5"/>
        <v>54</v>
      </c>
      <c r="D93" s="165">
        <f t="shared" si="6"/>
        <v>89</v>
      </c>
      <c r="E93" s="50">
        <v>8</v>
      </c>
      <c r="F93" s="50">
        <v>10</v>
      </c>
      <c r="G93" s="51">
        <v>18</v>
      </c>
      <c r="H93" s="50">
        <v>2</v>
      </c>
      <c r="I93" s="50">
        <v>4</v>
      </c>
      <c r="J93" s="51">
        <v>6</v>
      </c>
      <c r="K93" s="50">
        <v>0</v>
      </c>
      <c r="L93" s="50">
        <v>2</v>
      </c>
      <c r="M93" s="51">
        <v>2</v>
      </c>
      <c r="N93" s="50">
        <v>0</v>
      </c>
      <c r="O93" s="50">
        <v>0</v>
      </c>
      <c r="P93" s="51">
        <v>0</v>
      </c>
      <c r="Q93" s="50">
        <v>0</v>
      </c>
      <c r="R93" s="50">
        <v>0</v>
      </c>
      <c r="S93" s="51">
        <v>0</v>
      </c>
      <c r="T93" s="50">
        <v>6</v>
      </c>
      <c r="U93" s="50">
        <v>6</v>
      </c>
      <c r="V93" s="51">
        <v>12</v>
      </c>
      <c r="W93" s="50">
        <v>0</v>
      </c>
      <c r="X93" s="50">
        <v>0</v>
      </c>
      <c r="Y93" s="51">
        <v>0</v>
      </c>
      <c r="Z93" s="50">
        <v>0</v>
      </c>
      <c r="AA93" s="50">
        <v>1</v>
      </c>
      <c r="AB93" s="51">
        <v>1</v>
      </c>
      <c r="AC93" s="50">
        <v>0</v>
      </c>
      <c r="AD93" s="50">
        <v>0</v>
      </c>
      <c r="AE93" s="51">
        <v>0</v>
      </c>
      <c r="AF93" s="81">
        <v>4</v>
      </c>
      <c r="AG93" s="50">
        <v>3</v>
      </c>
      <c r="AH93" s="51">
        <v>7</v>
      </c>
      <c r="AI93" s="50">
        <v>14</v>
      </c>
      <c r="AJ93" s="50">
        <v>26</v>
      </c>
      <c r="AK93" s="51">
        <v>40</v>
      </c>
      <c r="AL93" s="50">
        <v>1</v>
      </c>
      <c r="AM93" s="50">
        <v>0</v>
      </c>
      <c r="AN93" s="51">
        <v>1</v>
      </c>
      <c r="AO93" s="50">
        <v>0</v>
      </c>
      <c r="AP93" s="50">
        <v>2</v>
      </c>
      <c r="AQ93" s="51">
        <v>2</v>
      </c>
    </row>
    <row r="94" spans="1:43" ht="12.75" x14ac:dyDescent="0.2">
      <c r="A94" s="38">
        <f t="shared" si="7"/>
        <v>1931</v>
      </c>
      <c r="B94" s="133">
        <f t="shared" si="5"/>
        <v>24</v>
      </c>
      <c r="C94" s="133">
        <f t="shared" si="5"/>
        <v>45</v>
      </c>
      <c r="D94" s="165">
        <f t="shared" si="6"/>
        <v>69</v>
      </c>
      <c r="E94" s="50">
        <v>5</v>
      </c>
      <c r="F94" s="50">
        <v>3</v>
      </c>
      <c r="G94" s="51">
        <v>8</v>
      </c>
      <c r="H94" s="50">
        <v>0</v>
      </c>
      <c r="I94" s="50">
        <v>5</v>
      </c>
      <c r="J94" s="51">
        <v>5</v>
      </c>
      <c r="K94" s="50">
        <v>0</v>
      </c>
      <c r="L94" s="50">
        <v>1</v>
      </c>
      <c r="M94" s="51">
        <v>1</v>
      </c>
      <c r="N94" s="50">
        <v>0</v>
      </c>
      <c r="O94" s="50">
        <v>0</v>
      </c>
      <c r="P94" s="51">
        <v>0</v>
      </c>
      <c r="Q94" s="50">
        <v>0</v>
      </c>
      <c r="R94" s="50">
        <v>0</v>
      </c>
      <c r="S94" s="51">
        <v>0</v>
      </c>
      <c r="T94" s="50">
        <v>2</v>
      </c>
      <c r="U94" s="50">
        <v>11</v>
      </c>
      <c r="V94" s="51">
        <v>13</v>
      </c>
      <c r="W94" s="50">
        <v>0</v>
      </c>
      <c r="X94" s="50">
        <v>0</v>
      </c>
      <c r="Y94" s="51">
        <v>0</v>
      </c>
      <c r="Z94" s="50">
        <v>1</v>
      </c>
      <c r="AA94" s="50">
        <v>0</v>
      </c>
      <c r="AB94" s="51">
        <v>1</v>
      </c>
      <c r="AC94" s="50">
        <v>1</v>
      </c>
      <c r="AD94" s="50">
        <v>0</v>
      </c>
      <c r="AE94" s="51">
        <v>1</v>
      </c>
      <c r="AF94" s="81">
        <v>2</v>
      </c>
      <c r="AG94" s="50">
        <v>4</v>
      </c>
      <c r="AH94" s="51">
        <v>6</v>
      </c>
      <c r="AI94" s="50">
        <v>12</v>
      </c>
      <c r="AJ94" s="50">
        <v>21</v>
      </c>
      <c r="AK94" s="51">
        <v>33</v>
      </c>
      <c r="AL94" s="50">
        <v>0</v>
      </c>
      <c r="AM94" s="50">
        <v>0</v>
      </c>
      <c r="AN94" s="51">
        <v>0</v>
      </c>
      <c r="AO94" s="50">
        <v>1</v>
      </c>
      <c r="AP94" s="50">
        <v>0</v>
      </c>
      <c r="AQ94" s="51">
        <v>1</v>
      </c>
    </row>
    <row r="95" spans="1:43" ht="12.75" x14ac:dyDescent="0.2">
      <c r="A95" s="38">
        <f t="shared" si="7"/>
        <v>1930</v>
      </c>
      <c r="B95" s="133">
        <f t="shared" si="5"/>
        <v>17</v>
      </c>
      <c r="C95" s="133">
        <f t="shared" si="5"/>
        <v>47</v>
      </c>
      <c r="D95" s="165">
        <f t="shared" si="6"/>
        <v>64</v>
      </c>
      <c r="E95" s="50">
        <v>3</v>
      </c>
      <c r="F95" s="50">
        <v>16</v>
      </c>
      <c r="G95" s="51">
        <v>19</v>
      </c>
      <c r="H95" s="50">
        <v>2</v>
      </c>
      <c r="I95" s="50">
        <v>1</v>
      </c>
      <c r="J95" s="51">
        <v>3</v>
      </c>
      <c r="K95" s="50">
        <v>0</v>
      </c>
      <c r="L95" s="50">
        <v>2</v>
      </c>
      <c r="M95" s="51">
        <v>2</v>
      </c>
      <c r="N95" s="50">
        <v>0</v>
      </c>
      <c r="O95" s="50">
        <v>0</v>
      </c>
      <c r="P95" s="51">
        <v>0</v>
      </c>
      <c r="Q95" s="50">
        <v>0</v>
      </c>
      <c r="R95" s="50">
        <v>0</v>
      </c>
      <c r="S95" s="51">
        <v>0</v>
      </c>
      <c r="T95" s="50">
        <v>1</v>
      </c>
      <c r="U95" s="50">
        <v>10</v>
      </c>
      <c r="V95" s="51">
        <v>11</v>
      </c>
      <c r="W95" s="50">
        <v>0</v>
      </c>
      <c r="X95" s="50">
        <v>0</v>
      </c>
      <c r="Y95" s="51">
        <v>0</v>
      </c>
      <c r="Z95" s="50">
        <v>0</v>
      </c>
      <c r="AA95" s="50">
        <v>1</v>
      </c>
      <c r="AB95" s="51">
        <v>1</v>
      </c>
      <c r="AC95" s="50">
        <v>0</v>
      </c>
      <c r="AD95" s="50">
        <v>2</v>
      </c>
      <c r="AE95" s="51">
        <v>2</v>
      </c>
      <c r="AF95" s="81">
        <v>2</v>
      </c>
      <c r="AG95" s="50">
        <v>0</v>
      </c>
      <c r="AH95" s="51">
        <v>2</v>
      </c>
      <c r="AI95" s="50">
        <v>9</v>
      </c>
      <c r="AJ95" s="50">
        <v>13</v>
      </c>
      <c r="AK95" s="51">
        <v>22</v>
      </c>
      <c r="AL95" s="50">
        <v>0</v>
      </c>
      <c r="AM95" s="50">
        <v>0</v>
      </c>
      <c r="AN95" s="51">
        <v>0</v>
      </c>
      <c r="AO95" s="50">
        <v>0</v>
      </c>
      <c r="AP95" s="50">
        <v>2</v>
      </c>
      <c r="AQ95" s="51">
        <v>2</v>
      </c>
    </row>
    <row r="96" spans="1:43" ht="12.75" x14ac:dyDescent="0.2">
      <c r="A96" s="78">
        <f t="shared" si="7"/>
        <v>1929</v>
      </c>
      <c r="B96" s="133">
        <f t="shared" si="5"/>
        <v>18</v>
      </c>
      <c r="C96" s="133">
        <f t="shared" si="5"/>
        <v>34</v>
      </c>
      <c r="D96" s="165">
        <f t="shared" si="6"/>
        <v>52</v>
      </c>
      <c r="E96" s="50">
        <v>3</v>
      </c>
      <c r="F96" s="50">
        <v>5</v>
      </c>
      <c r="G96" s="51">
        <v>8</v>
      </c>
      <c r="H96" s="50">
        <v>0</v>
      </c>
      <c r="I96" s="50">
        <v>0</v>
      </c>
      <c r="J96" s="51">
        <v>0</v>
      </c>
      <c r="K96" s="50">
        <v>1</v>
      </c>
      <c r="L96" s="50">
        <v>0</v>
      </c>
      <c r="M96" s="51">
        <v>1</v>
      </c>
      <c r="N96" s="50">
        <v>1</v>
      </c>
      <c r="O96" s="50">
        <v>0</v>
      </c>
      <c r="P96" s="51">
        <v>1</v>
      </c>
      <c r="Q96" s="50">
        <v>1</v>
      </c>
      <c r="R96" s="50">
        <v>1</v>
      </c>
      <c r="S96" s="51">
        <v>2</v>
      </c>
      <c r="T96" s="50">
        <v>3</v>
      </c>
      <c r="U96" s="50">
        <v>6</v>
      </c>
      <c r="V96" s="51">
        <v>9</v>
      </c>
      <c r="W96" s="50">
        <v>0</v>
      </c>
      <c r="X96" s="50">
        <v>0</v>
      </c>
      <c r="Y96" s="51">
        <v>0</v>
      </c>
      <c r="Z96" s="50">
        <v>2</v>
      </c>
      <c r="AA96" s="50">
        <v>1</v>
      </c>
      <c r="AB96" s="51">
        <v>3</v>
      </c>
      <c r="AC96" s="50">
        <v>0</v>
      </c>
      <c r="AD96" s="50">
        <v>0</v>
      </c>
      <c r="AE96" s="51">
        <v>0</v>
      </c>
      <c r="AF96" s="81">
        <v>0</v>
      </c>
      <c r="AG96" s="50">
        <v>2</v>
      </c>
      <c r="AH96" s="51">
        <v>2</v>
      </c>
      <c r="AI96" s="50">
        <v>6</v>
      </c>
      <c r="AJ96" s="50">
        <v>19</v>
      </c>
      <c r="AK96" s="51">
        <v>25</v>
      </c>
      <c r="AL96" s="50">
        <v>1</v>
      </c>
      <c r="AM96" s="50">
        <v>0</v>
      </c>
      <c r="AN96" s="51">
        <v>1</v>
      </c>
      <c r="AO96" s="50">
        <v>0</v>
      </c>
      <c r="AP96" s="50">
        <v>0</v>
      </c>
      <c r="AQ96" s="51">
        <v>0</v>
      </c>
    </row>
    <row r="97" spans="1:43" ht="12.75" x14ac:dyDescent="0.2">
      <c r="A97" s="38">
        <f t="shared" si="7"/>
        <v>1928</v>
      </c>
      <c r="B97" s="133">
        <f t="shared" si="5"/>
        <v>11</v>
      </c>
      <c r="C97" s="133">
        <f t="shared" si="5"/>
        <v>21</v>
      </c>
      <c r="D97" s="165">
        <f t="shared" si="6"/>
        <v>32</v>
      </c>
      <c r="E97" s="50">
        <v>1</v>
      </c>
      <c r="F97" s="50">
        <v>3</v>
      </c>
      <c r="G97" s="51">
        <v>4</v>
      </c>
      <c r="H97" s="50">
        <v>1</v>
      </c>
      <c r="I97" s="50">
        <v>1</v>
      </c>
      <c r="J97" s="51">
        <v>2</v>
      </c>
      <c r="K97" s="50">
        <v>0</v>
      </c>
      <c r="L97" s="50">
        <v>0</v>
      </c>
      <c r="M97" s="51">
        <v>0</v>
      </c>
      <c r="N97" s="50">
        <v>0</v>
      </c>
      <c r="O97" s="50">
        <v>0</v>
      </c>
      <c r="P97" s="51">
        <v>0</v>
      </c>
      <c r="Q97" s="50">
        <v>0</v>
      </c>
      <c r="R97" s="50">
        <v>0</v>
      </c>
      <c r="S97" s="51">
        <v>0</v>
      </c>
      <c r="T97" s="50">
        <v>1</v>
      </c>
      <c r="U97" s="50">
        <v>4</v>
      </c>
      <c r="V97" s="51">
        <v>5</v>
      </c>
      <c r="W97" s="50">
        <v>0</v>
      </c>
      <c r="X97" s="50">
        <v>1</v>
      </c>
      <c r="Y97" s="51">
        <v>1</v>
      </c>
      <c r="Z97" s="50">
        <v>0</v>
      </c>
      <c r="AA97" s="50">
        <v>0</v>
      </c>
      <c r="AB97" s="51">
        <v>0</v>
      </c>
      <c r="AC97" s="50">
        <v>0</v>
      </c>
      <c r="AD97" s="50">
        <v>0</v>
      </c>
      <c r="AE97" s="51">
        <v>0</v>
      </c>
      <c r="AF97" s="81">
        <v>0</v>
      </c>
      <c r="AG97" s="50">
        <v>1</v>
      </c>
      <c r="AH97" s="51">
        <v>1</v>
      </c>
      <c r="AI97" s="50">
        <v>7</v>
      </c>
      <c r="AJ97" s="50">
        <v>10</v>
      </c>
      <c r="AK97" s="51">
        <v>17</v>
      </c>
      <c r="AL97" s="50">
        <v>0</v>
      </c>
      <c r="AM97" s="50">
        <v>1</v>
      </c>
      <c r="AN97" s="51">
        <v>1</v>
      </c>
      <c r="AO97" s="50">
        <v>1</v>
      </c>
      <c r="AP97" s="50">
        <v>0</v>
      </c>
      <c r="AQ97" s="51">
        <v>1</v>
      </c>
    </row>
    <row r="98" spans="1:43" ht="12.75" x14ac:dyDescent="0.2">
      <c r="A98" s="38">
        <f t="shared" si="7"/>
        <v>1927</v>
      </c>
      <c r="B98" s="133">
        <f t="shared" si="5"/>
        <v>6</v>
      </c>
      <c r="C98" s="133">
        <f t="shared" si="5"/>
        <v>15</v>
      </c>
      <c r="D98" s="165">
        <f t="shared" si="6"/>
        <v>21</v>
      </c>
      <c r="E98" s="50">
        <v>2</v>
      </c>
      <c r="F98" s="50">
        <v>3</v>
      </c>
      <c r="G98" s="51">
        <v>5</v>
      </c>
      <c r="H98" s="50">
        <v>0</v>
      </c>
      <c r="I98" s="50">
        <v>1</v>
      </c>
      <c r="J98" s="51">
        <v>1</v>
      </c>
      <c r="K98" s="50">
        <v>0</v>
      </c>
      <c r="L98" s="50">
        <v>0</v>
      </c>
      <c r="M98" s="51">
        <v>0</v>
      </c>
      <c r="N98" s="50">
        <v>0</v>
      </c>
      <c r="O98" s="50">
        <v>0</v>
      </c>
      <c r="P98" s="51">
        <v>0</v>
      </c>
      <c r="Q98" s="50">
        <v>0</v>
      </c>
      <c r="R98" s="50">
        <v>0</v>
      </c>
      <c r="S98" s="51">
        <v>0</v>
      </c>
      <c r="T98" s="50">
        <v>1</v>
      </c>
      <c r="U98" s="50">
        <v>2</v>
      </c>
      <c r="V98" s="51">
        <v>3</v>
      </c>
      <c r="W98" s="50">
        <v>0</v>
      </c>
      <c r="X98" s="50">
        <v>0</v>
      </c>
      <c r="Y98" s="51">
        <v>0</v>
      </c>
      <c r="Z98" s="50">
        <v>0</v>
      </c>
      <c r="AA98" s="50">
        <v>1</v>
      </c>
      <c r="AB98" s="51">
        <v>1</v>
      </c>
      <c r="AC98" s="50">
        <v>0</v>
      </c>
      <c r="AD98" s="50">
        <v>0</v>
      </c>
      <c r="AE98" s="51">
        <v>0</v>
      </c>
      <c r="AF98" s="81">
        <v>1</v>
      </c>
      <c r="AG98" s="50">
        <v>1</v>
      </c>
      <c r="AH98" s="51">
        <v>2</v>
      </c>
      <c r="AI98" s="50">
        <v>2</v>
      </c>
      <c r="AJ98" s="50">
        <v>7</v>
      </c>
      <c r="AK98" s="51">
        <v>9</v>
      </c>
      <c r="AL98" s="50">
        <v>0</v>
      </c>
      <c r="AM98" s="50">
        <v>0</v>
      </c>
      <c r="AN98" s="51">
        <v>0</v>
      </c>
      <c r="AO98" s="50">
        <v>0</v>
      </c>
      <c r="AP98" s="50">
        <v>0</v>
      </c>
      <c r="AQ98" s="51">
        <v>0</v>
      </c>
    </row>
    <row r="99" spans="1:43" ht="12.75" x14ac:dyDescent="0.2">
      <c r="A99" s="78">
        <f t="shared" si="7"/>
        <v>1926</v>
      </c>
      <c r="B99" s="133">
        <f t="shared" si="5"/>
        <v>2</v>
      </c>
      <c r="C99" s="133">
        <f t="shared" si="5"/>
        <v>17</v>
      </c>
      <c r="D99" s="165">
        <f t="shared" si="6"/>
        <v>19</v>
      </c>
      <c r="E99" s="50">
        <v>0</v>
      </c>
      <c r="F99" s="50">
        <v>1</v>
      </c>
      <c r="G99" s="51">
        <v>1</v>
      </c>
      <c r="H99" s="50">
        <v>0</v>
      </c>
      <c r="I99" s="50">
        <v>0</v>
      </c>
      <c r="J99" s="51">
        <v>0</v>
      </c>
      <c r="K99" s="50">
        <v>0</v>
      </c>
      <c r="L99" s="50">
        <v>0</v>
      </c>
      <c r="M99" s="51">
        <v>0</v>
      </c>
      <c r="N99" s="50">
        <v>0</v>
      </c>
      <c r="O99" s="50">
        <v>0</v>
      </c>
      <c r="P99" s="51">
        <v>0</v>
      </c>
      <c r="Q99" s="50">
        <v>0</v>
      </c>
      <c r="R99" s="50">
        <v>0</v>
      </c>
      <c r="S99" s="51">
        <v>0</v>
      </c>
      <c r="T99" s="50">
        <v>2</v>
      </c>
      <c r="U99" s="50">
        <v>5</v>
      </c>
      <c r="V99" s="51">
        <v>7</v>
      </c>
      <c r="W99" s="50">
        <v>0</v>
      </c>
      <c r="X99" s="50">
        <v>0</v>
      </c>
      <c r="Y99" s="51">
        <v>0</v>
      </c>
      <c r="Z99" s="50">
        <v>0</v>
      </c>
      <c r="AA99" s="50">
        <v>0</v>
      </c>
      <c r="AB99" s="51">
        <v>0</v>
      </c>
      <c r="AC99" s="50">
        <v>0</v>
      </c>
      <c r="AD99" s="50">
        <v>0</v>
      </c>
      <c r="AE99" s="51">
        <v>0</v>
      </c>
      <c r="AF99" s="81">
        <v>0</v>
      </c>
      <c r="AG99" s="50">
        <v>1</v>
      </c>
      <c r="AH99" s="51">
        <v>1</v>
      </c>
      <c r="AI99" s="50">
        <v>0</v>
      </c>
      <c r="AJ99" s="50">
        <v>10</v>
      </c>
      <c r="AK99" s="51">
        <v>10</v>
      </c>
      <c r="AL99" s="50">
        <v>0</v>
      </c>
      <c r="AM99" s="50">
        <v>0</v>
      </c>
      <c r="AN99" s="51">
        <v>0</v>
      </c>
      <c r="AO99" s="50">
        <v>0</v>
      </c>
      <c r="AP99" s="50">
        <v>0</v>
      </c>
      <c r="AQ99" s="51">
        <v>0</v>
      </c>
    </row>
    <row r="100" spans="1:43" ht="12.75" x14ac:dyDescent="0.2">
      <c r="A100" s="38">
        <f t="shared" si="7"/>
        <v>1925</v>
      </c>
      <c r="B100" s="133">
        <f t="shared" si="5"/>
        <v>7</v>
      </c>
      <c r="C100" s="133">
        <f t="shared" si="5"/>
        <v>9</v>
      </c>
      <c r="D100" s="165">
        <f t="shared" si="6"/>
        <v>16</v>
      </c>
      <c r="E100" s="50">
        <v>1</v>
      </c>
      <c r="F100" s="50">
        <v>1</v>
      </c>
      <c r="G100" s="51">
        <v>2</v>
      </c>
      <c r="H100" s="50">
        <v>0</v>
      </c>
      <c r="I100" s="50">
        <v>0</v>
      </c>
      <c r="J100" s="51">
        <v>0</v>
      </c>
      <c r="K100" s="50">
        <v>1</v>
      </c>
      <c r="L100" s="50">
        <v>0</v>
      </c>
      <c r="M100" s="51">
        <v>1</v>
      </c>
      <c r="N100" s="50">
        <v>0</v>
      </c>
      <c r="O100" s="50">
        <v>0</v>
      </c>
      <c r="P100" s="51">
        <v>0</v>
      </c>
      <c r="Q100" s="50">
        <v>1</v>
      </c>
      <c r="R100" s="50">
        <v>0</v>
      </c>
      <c r="S100" s="51">
        <v>1</v>
      </c>
      <c r="T100" s="50">
        <v>0</v>
      </c>
      <c r="U100" s="50">
        <v>2</v>
      </c>
      <c r="V100" s="51">
        <v>2</v>
      </c>
      <c r="W100" s="50">
        <v>0</v>
      </c>
      <c r="X100" s="50">
        <v>0</v>
      </c>
      <c r="Y100" s="51">
        <v>0</v>
      </c>
      <c r="Z100" s="50">
        <v>0</v>
      </c>
      <c r="AA100" s="50">
        <v>0</v>
      </c>
      <c r="AB100" s="51">
        <v>0</v>
      </c>
      <c r="AC100" s="50">
        <v>0</v>
      </c>
      <c r="AD100" s="50">
        <v>0</v>
      </c>
      <c r="AE100" s="51">
        <v>0</v>
      </c>
      <c r="AF100" s="81">
        <v>0</v>
      </c>
      <c r="AG100" s="50">
        <v>1</v>
      </c>
      <c r="AH100" s="51">
        <v>1</v>
      </c>
      <c r="AI100" s="50">
        <v>4</v>
      </c>
      <c r="AJ100" s="50">
        <v>5</v>
      </c>
      <c r="AK100" s="51">
        <v>9</v>
      </c>
      <c r="AL100" s="50">
        <v>0</v>
      </c>
      <c r="AM100" s="50">
        <v>0</v>
      </c>
      <c r="AN100" s="51">
        <v>0</v>
      </c>
      <c r="AO100" s="50">
        <v>0</v>
      </c>
      <c r="AP100" s="50">
        <v>0</v>
      </c>
      <c r="AQ100" s="51">
        <v>0</v>
      </c>
    </row>
    <row r="101" spans="1:43" ht="12.75" x14ac:dyDescent="0.2">
      <c r="A101" s="38">
        <f t="shared" si="7"/>
        <v>1924</v>
      </c>
      <c r="B101" s="133">
        <f t="shared" si="5"/>
        <v>3</v>
      </c>
      <c r="C101" s="133">
        <f t="shared" si="5"/>
        <v>8</v>
      </c>
      <c r="D101" s="165">
        <f t="shared" si="6"/>
        <v>11</v>
      </c>
      <c r="E101" s="50">
        <v>2</v>
      </c>
      <c r="F101" s="50">
        <v>1</v>
      </c>
      <c r="G101" s="51">
        <v>3</v>
      </c>
      <c r="H101" s="50">
        <v>0</v>
      </c>
      <c r="I101" s="50">
        <v>0</v>
      </c>
      <c r="J101" s="51">
        <v>0</v>
      </c>
      <c r="K101" s="50">
        <v>0</v>
      </c>
      <c r="L101" s="50">
        <v>0</v>
      </c>
      <c r="M101" s="51">
        <v>0</v>
      </c>
      <c r="N101" s="50">
        <v>0</v>
      </c>
      <c r="O101" s="50">
        <v>0</v>
      </c>
      <c r="P101" s="51">
        <v>0</v>
      </c>
      <c r="Q101" s="50">
        <v>0</v>
      </c>
      <c r="R101" s="50">
        <v>1</v>
      </c>
      <c r="S101" s="51">
        <v>1</v>
      </c>
      <c r="T101" s="50">
        <v>0</v>
      </c>
      <c r="U101" s="50">
        <v>2</v>
      </c>
      <c r="V101" s="51">
        <v>2</v>
      </c>
      <c r="W101" s="50">
        <v>0</v>
      </c>
      <c r="X101" s="50">
        <v>0</v>
      </c>
      <c r="Y101" s="51">
        <v>0</v>
      </c>
      <c r="Z101" s="50">
        <v>0</v>
      </c>
      <c r="AA101" s="50">
        <v>0</v>
      </c>
      <c r="AB101" s="51">
        <v>0</v>
      </c>
      <c r="AC101" s="50">
        <v>0</v>
      </c>
      <c r="AD101" s="50">
        <v>0</v>
      </c>
      <c r="AE101" s="51">
        <v>0</v>
      </c>
      <c r="AF101" s="81">
        <v>0</v>
      </c>
      <c r="AG101" s="50">
        <v>1</v>
      </c>
      <c r="AH101" s="51">
        <v>1</v>
      </c>
      <c r="AI101" s="50">
        <v>1</v>
      </c>
      <c r="AJ101" s="50">
        <v>3</v>
      </c>
      <c r="AK101" s="51">
        <v>4</v>
      </c>
      <c r="AL101" s="50">
        <v>0</v>
      </c>
      <c r="AM101" s="50">
        <v>0</v>
      </c>
      <c r="AN101" s="51">
        <v>0</v>
      </c>
      <c r="AO101" s="50">
        <v>0</v>
      </c>
      <c r="AP101" s="50">
        <v>0</v>
      </c>
      <c r="AQ101" s="51">
        <v>0</v>
      </c>
    </row>
    <row r="102" spans="1:43" ht="12.75" x14ac:dyDescent="0.2">
      <c r="A102" s="78">
        <f t="shared" si="7"/>
        <v>1923</v>
      </c>
      <c r="B102" s="133">
        <f t="shared" si="5"/>
        <v>1</v>
      </c>
      <c r="C102" s="133">
        <f t="shared" si="5"/>
        <v>6</v>
      </c>
      <c r="D102" s="165">
        <f t="shared" si="6"/>
        <v>7</v>
      </c>
      <c r="E102" s="50">
        <v>0</v>
      </c>
      <c r="F102" s="50">
        <v>1</v>
      </c>
      <c r="G102" s="51">
        <v>1</v>
      </c>
      <c r="H102" s="50">
        <v>0</v>
      </c>
      <c r="I102" s="50">
        <v>0</v>
      </c>
      <c r="J102" s="51">
        <v>0</v>
      </c>
      <c r="K102" s="50">
        <v>0</v>
      </c>
      <c r="L102" s="50">
        <v>0</v>
      </c>
      <c r="M102" s="51">
        <v>0</v>
      </c>
      <c r="N102" s="50">
        <v>0</v>
      </c>
      <c r="O102" s="50">
        <v>0</v>
      </c>
      <c r="P102" s="51">
        <v>0</v>
      </c>
      <c r="Q102" s="50">
        <v>0</v>
      </c>
      <c r="R102" s="50">
        <v>0</v>
      </c>
      <c r="S102" s="51">
        <v>0</v>
      </c>
      <c r="T102" s="50">
        <v>0</v>
      </c>
      <c r="U102" s="50">
        <v>1</v>
      </c>
      <c r="V102" s="51">
        <v>1</v>
      </c>
      <c r="W102" s="50">
        <v>0</v>
      </c>
      <c r="X102" s="50">
        <v>0</v>
      </c>
      <c r="Y102" s="51">
        <v>0</v>
      </c>
      <c r="Z102" s="50">
        <v>0</v>
      </c>
      <c r="AA102" s="50">
        <v>0</v>
      </c>
      <c r="AB102" s="51">
        <v>0</v>
      </c>
      <c r="AC102" s="50">
        <v>0</v>
      </c>
      <c r="AD102" s="50">
        <v>0</v>
      </c>
      <c r="AE102" s="51">
        <v>0</v>
      </c>
      <c r="AF102" s="81">
        <v>1</v>
      </c>
      <c r="AG102" s="50">
        <v>1</v>
      </c>
      <c r="AH102" s="51">
        <v>2</v>
      </c>
      <c r="AI102" s="50">
        <v>0</v>
      </c>
      <c r="AJ102" s="50">
        <v>3</v>
      </c>
      <c r="AK102" s="51">
        <v>3</v>
      </c>
      <c r="AL102" s="50">
        <v>0</v>
      </c>
      <c r="AM102" s="50">
        <v>0</v>
      </c>
      <c r="AN102" s="51">
        <v>0</v>
      </c>
      <c r="AO102" s="50">
        <v>0</v>
      </c>
      <c r="AP102" s="50">
        <v>0</v>
      </c>
      <c r="AQ102" s="51">
        <v>0</v>
      </c>
    </row>
    <row r="103" spans="1:43" ht="12.75" x14ac:dyDescent="0.2">
      <c r="A103" s="38">
        <f t="shared" si="7"/>
        <v>1922</v>
      </c>
      <c r="B103" s="133">
        <f t="shared" si="5"/>
        <v>0</v>
      </c>
      <c r="C103" s="133">
        <f t="shared" si="5"/>
        <v>4</v>
      </c>
      <c r="D103" s="165">
        <f t="shared" si="6"/>
        <v>4</v>
      </c>
      <c r="E103" s="50">
        <v>0</v>
      </c>
      <c r="F103" s="50">
        <v>1</v>
      </c>
      <c r="G103" s="51">
        <v>1</v>
      </c>
      <c r="H103" s="50">
        <v>0</v>
      </c>
      <c r="I103" s="50">
        <v>0</v>
      </c>
      <c r="J103" s="51">
        <v>0</v>
      </c>
      <c r="K103" s="50">
        <v>0</v>
      </c>
      <c r="L103" s="50">
        <v>0</v>
      </c>
      <c r="M103" s="51">
        <v>0</v>
      </c>
      <c r="N103" s="50">
        <v>0</v>
      </c>
      <c r="O103" s="50">
        <v>0</v>
      </c>
      <c r="P103" s="51">
        <v>0</v>
      </c>
      <c r="Q103" s="50">
        <v>0</v>
      </c>
      <c r="R103" s="50">
        <v>0</v>
      </c>
      <c r="S103" s="51">
        <v>0</v>
      </c>
      <c r="T103" s="50">
        <v>0</v>
      </c>
      <c r="U103" s="50">
        <v>0</v>
      </c>
      <c r="V103" s="51">
        <v>0</v>
      </c>
      <c r="W103" s="50">
        <v>0</v>
      </c>
      <c r="X103" s="50">
        <v>0</v>
      </c>
      <c r="Y103" s="51">
        <v>0</v>
      </c>
      <c r="Z103" s="50">
        <v>0</v>
      </c>
      <c r="AA103" s="50">
        <v>0</v>
      </c>
      <c r="AB103" s="51">
        <v>0</v>
      </c>
      <c r="AC103" s="50">
        <v>0</v>
      </c>
      <c r="AD103" s="50">
        <v>0</v>
      </c>
      <c r="AE103" s="51">
        <v>0</v>
      </c>
      <c r="AF103" s="81">
        <v>0</v>
      </c>
      <c r="AG103" s="50">
        <v>1</v>
      </c>
      <c r="AH103" s="51">
        <v>1</v>
      </c>
      <c r="AI103" s="50">
        <v>0</v>
      </c>
      <c r="AJ103" s="50">
        <v>2</v>
      </c>
      <c r="AK103" s="51">
        <v>2</v>
      </c>
      <c r="AL103" s="50">
        <v>0</v>
      </c>
      <c r="AM103" s="50">
        <v>0</v>
      </c>
      <c r="AN103" s="51">
        <v>0</v>
      </c>
      <c r="AO103" s="50">
        <v>0</v>
      </c>
      <c r="AP103" s="50">
        <v>0</v>
      </c>
      <c r="AQ103" s="51">
        <v>0</v>
      </c>
    </row>
    <row r="104" spans="1:43" ht="12.75" x14ac:dyDescent="0.2">
      <c r="A104" s="38">
        <f t="shared" si="7"/>
        <v>1921</v>
      </c>
      <c r="B104" s="133">
        <f t="shared" si="5"/>
        <v>1</v>
      </c>
      <c r="C104" s="133">
        <f t="shared" si="5"/>
        <v>3</v>
      </c>
      <c r="D104" s="165">
        <f t="shared" si="6"/>
        <v>4</v>
      </c>
      <c r="E104" s="50">
        <v>1</v>
      </c>
      <c r="F104" s="50">
        <v>1</v>
      </c>
      <c r="G104" s="51">
        <v>2</v>
      </c>
      <c r="H104" s="50">
        <v>0</v>
      </c>
      <c r="I104" s="50">
        <v>0</v>
      </c>
      <c r="J104" s="51">
        <v>0</v>
      </c>
      <c r="K104" s="50">
        <v>0</v>
      </c>
      <c r="L104" s="50">
        <v>0</v>
      </c>
      <c r="M104" s="51">
        <v>0</v>
      </c>
      <c r="N104" s="50">
        <v>0</v>
      </c>
      <c r="O104" s="50">
        <v>0</v>
      </c>
      <c r="P104" s="51">
        <v>0</v>
      </c>
      <c r="Q104" s="50">
        <v>0</v>
      </c>
      <c r="R104" s="50">
        <v>0</v>
      </c>
      <c r="S104" s="51">
        <v>0</v>
      </c>
      <c r="T104" s="50">
        <v>0</v>
      </c>
      <c r="U104" s="50">
        <v>0</v>
      </c>
      <c r="V104" s="51">
        <v>0</v>
      </c>
      <c r="W104" s="50">
        <v>0</v>
      </c>
      <c r="X104" s="50">
        <v>0</v>
      </c>
      <c r="Y104" s="51">
        <v>0</v>
      </c>
      <c r="Z104" s="50">
        <v>0</v>
      </c>
      <c r="AA104" s="50">
        <v>0</v>
      </c>
      <c r="AB104" s="51">
        <v>0</v>
      </c>
      <c r="AC104" s="50">
        <v>0</v>
      </c>
      <c r="AD104" s="50">
        <v>0</v>
      </c>
      <c r="AE104" s="51">
        <v>0</v>
      </c>
      <c r="AF104" s="81">
        <v>0</v>
      </c>
      <c r="AG104" s="50">
        <v>1</v>
      </c>
      <c r="AH104" s="51">
        <v>1</v>
      </c>
      <c r="AI104" s="50">
        <v>0</v>
      </c>
      <c r="AJ104" s="50">
        <v>1</v>
      </c>
      <c r="AK104" s="51">
        <v>1</v>
      </c>
      <c r="AL104" s="50">
        <v>0</v>
      </c>
      <c r="AM104" s="50">
        <v>0</v>
      </c>
      <c r="AN104" s="51">
        <v>0</v>
      </c>
      <c r="AO104" s="50">
        <v>0</v>
      </c>
      <c r="AP104" s="50">
        <v>0</v>
      </c>
      <c r="AQ104" s="51">
        <v>0</v>
      </c>
    </row>
    <row r="105" spans="1:43" ht="12.75" x14ac:dyDescent="0.2">
      <c r="A105" s="78">
        <f t="shared" si="7"/>
        <v>1920</v>
      </c>
      <c r="B105" s="133">
        <f t="shared" si="5"/>
        <v>1</v>
      </c>
      <c r="C105" s="133">
        <f t="shared" si="5"/>
        <v>3</v>
      </c>
      <c r="D105" s="165">
        <f t="shared" si="6"/>
        <v>4</v>
      </c>
      <c r="E105" s="50">
        <v>0</v>
      </c>
      <c r="F105" s="50">
        <v>1</v>
      </c>
      <c r="G105" s="51">
        <v>1</v>
      </c>
      <c r="H105" s="50">
        <v>0</v>
      </c>
      <c r="I105" s="50">
        <v>0</v>
      </c>
      <c r="J105" s="51">
        <v>0</v>
      </c>
      <c r="K105" s="50">
        <v>0</v>
      </c>
      <c r="L105" s="50">
        <v>0</v>
      </c>
      <c r="M105" s="51">
        <v>0</v>
      </c>
      <c r="N105" s="50">
        <v>0</v>
      </c>
      <c r="O105" s="50">
        <v>0</v>
      </c>
      <c r="P105" s="51">
        <v>0</v>
      </c>
      <c r="Q105" s="50">
        <v>0</v>
      </c>
      <c r="R105" s="50">
        <v>0</v>
      </c>
      <c r="S105" s="51">
        <v>0</v>
      </c>
      <c r="T105" s="50">
        <v>0</v>
      </c>
      <c r="U105" s="50">
        <v>0</v>
      </c>
      <c r="V105" s="51">
        <v>0</v>
      </c>
      <c r="W105" s="50">
        <v>0</v>
      </c>
      <c r="X105" s="50">
        <v>0</v>
      </c>
      <c r="Y105" s="51">
        <v>0</v>
      </c>
      <c r="Z105" s="50">
        <v>0</v>
      </c>
      <c r="AA105" s="50">
        <v>0</v>
      </c>
      <c r="AB105" s="51">
        <v>0</v>
      </c>
      <c r="AC105" s="50">
        <v>0</v>
      </c>
      <c r="AD105" s="50">
        <v>0</v>
      </c>
      <c r="AE105" s="51">
        <v>0</v>
      </c>
      <c r="AF105" s="81">
        <v>0</v>
      </c>
      <c r="AG105" s="50">
        <v>0</v>
      </c>
      <c r="AH105" s="51">
        <v>0</v>
      </c>
      <c r="AI105" s="50">
        <v>1</v>
      </c>
      <c r="AJ105" s="50">
        <v>2</v>
      </c>
      <c r="AK105" s="51">
        <v>3</v>
      </c>
      <c r="AL105" s="50">
        <v>0</v>
      </c>
      <c r="AM105" s="50">
        <v>0</v>
      </c>
      <c r="AN105" s="51">
        <v>0</v>
      </c>
      <c r="AO105" s="50">
        <v>0</v>
      </c>
      <c r="AP105" s="50">
        <v>0</v>
      </c>
      <c r="AQ105" s="51">
        <v>0</v>
      </c>
    </row>
    <row r="106" spans="1:43" ht="12.75" x14ac:dyDescent="0.2">
      <c r="A106" s="38">
        <f t="shared" si="7"/>
        <v>1919</v>
      </c>
      <c r="B106" s="133">
        <f t="shared" si="5"/>
        <v>0</v>
      </c>
      <c r="C106" s="133">
        <f t="shared" si="5"/>
        <v>2</v>
      </c>
      <c r="D106" s="165">
        <f t="shared" si="6"/>
        <v>2</v>
      </c>
      <c r="E106" s="50">
        <v>0</v>
      </c>
      <c r="F106" s="50">
        <v>1</v>
      </c>
      <c r="G106" s="51">
        <v>1</v>
      </c>
      <c r="H106" s="50">
        <v>0</v>
      </c>
      <c r="I106" s="50">
        <v>0</v>
      </c>
      <c r="J106" s="51">
        <v>0</v>
      </c>
      <c r="K106" s="50">
        <v>0</v>
      </c>
      <c r="L106" s="50">
        <v>0</v>
      </c>
      <c r="M106" s="51">
        <v>0</v>
      </c>
      <c r="N106" s="50">
        <v>0</v>
      </c>
      <c r="O106" s="50">
        <v>0</v>
      </c>
      <c r="P106" s="51">
        <v>0</v>
      </c>
      <c r="Q106" s="50">
        <v>0</v>
      </c>
      <c r="R106" s="50">
        <v>0</v>
      </c>
      <c r="S106" s="51">
        <v>0</v>
      </c>
      <c r="T106" s="50">
        <v>0</v>
      </c>
      <c r="U106" s="50">
        <v>0</v>
      </c>
      <c r="V106" s="51">
        <v>0</v>
      </c>
      <c r="W106" s="50">
        <v>0</v>
      </c>
      <c r="X106" s="50">
        <v>0</v>
      </c>
      <c r="Y106" s="51">
        <v>0</v>
      </c>
      <c r="Z106" s="50">
        <v>0</v>
      </c>
      <c r="AA106" s="50">
        <v>0</v>
      </c>
      <c r="AB106" s="51">
        <v>0</v>
      </c>
      <c r="AC106" s="50">
        <v>0</v>
      </c>
      <c r="AD106" s="50">
        <v>0</v>
      </c>
      <c r="AE106" s="51">
        <v>0</v>
      </c>
      <c r="AF106" s="81">
        <v>0</v>
      </c>
      <c r="AG106" s="50">
        <v>0</v>
      </c>
      <c r="AH106" s="51">
        <v>0</v>
      </c>
      <c r="AI106" s="50">
        <v>0</v>
      </c>
      <c r="AJ106" s="50">
        <v>1</v>
      </c>
      <c r="AK106" s="51">
        <v>1</v>
      </c>
      <c r="AL106" s="50">
        <v>0</v>
      </c>
      <c r="AM106" s="50">
        <v>0</v>
      </c>
      <c r="AN106" s="51">
        <v>0</v>
      </c>
      <c r="AO106" s="50">
        <v>0</v>
      </c>
      <c r="AP106" s="50">
        <v>0</v>
      </c>
      <c r="AQ106" s="51">
        <v>0</v>
      </c>
    </row>
    <row r="107" spans="1:43" ht="12.75" x14ac:dyDescent="0.2">
      <c r="A107" s="38">
        <f t="shared" si="7"/>
        <v>1918</v>
      </c>
      <c r="B107" s="133">
        <f t="shared" si="5"/>
        <v>0</v>
      </c>
      <c r="C107" s="133">
        <f t="shared" si="5"/>
        <v>1</v>
      </c>
      <c r="D107" s="165">
        <f t="shared" si="6"/>
        <v>1</v>
      </c>
      <c r="E107" s="50">
        <v>0</v>
      </c>
      <c r="F107" s="50">
        <v>0</v>
      </c>
      <c r="G107" s="51">
        <v>0</v>
      </c>
      <c r="H107" s="50">
        <v>0</v>
      </c>
      <c r="I107" s="50">
        <v>0</v>
      </c>
      <c r="J107" s="51">
        <v>0</v>
      </c>
      <c r="K107" s="50">
        <v>0</v>
      </c>
      <c r="L107" s="50">
        <v>0</v>
      </c>
      <c r="M107" s="51">
        <v>0</v>
      </c>
      <c r="N107" s="50">
        <v>0</v>
      </c>
      <c r="O107" s="50">
        <v>0</v>
      </c>
      <c r="P107" s="51">
        <v>0</v>
      </c>
      <c r="Q107" s="50">
        <v>0</v>
      </c>
      <c r="R107" s="50">
        <v>0</v>
      </c>
      <c r="S107" s="51">
        <v>0</v>
      </c>
      <c r="T107" s="50">
        <v>0</v>
      </c>
      <c r="U107" s="50">
        <v>1</v>
      </c>
      <c r="V107" s="51">
        <v>1</v>
      </c>
      <c r="W107" s="50">
        <v>0</v>
      </c>
      <c r="X107" s="50">
        <v>0</v>
      </c>
      <c r="Y107" s="51">
        <v>0</v>
      </c>
      <c r="Z107" s="50">
        <v>0</v>
      </c>
      <c r="AA107" s="50">
        <v>0</v>
      </c>
      <c r="AB107" s="51">
        <v>0</v>
      </c>
      <c r="AC107" s="50">
        <v>0</v>
      </c>
      <c r="AD107" s="50">
        <v>0</v>
      </c>
      <c r="AE107" s="51">
        <v>0</v>
      </c>
      <c r="AF107" s="81">
        <v>0</v>
      </c>
      <c r="AG107" s="50">
        <v>0</v>
      </c>
      <c r="AH107" s="51">
        <v>0</v>
      </c>
      <c r="AI107" s="50">
        <v>0</v>
      </c>
      <c r="AJ107" s="50">
        <v>0</v>
      </c>
      <c r="AK107" s="51">
        <v>0</v>
      </c>
      <c r="AL107" s="50">
        <v>0</v>
      </c>
      <c r="AM107" s="50">
        <v>0</v>
      </c>
      <c r="AN107" s="51">
        <v>0</v>
      </c>
      <c r="AO107" s="50">
        <v>0</v>
      </c>
      <c r="AP107" s="50">
        <v>0</v>
      </c>
      <c r="AQ107" s="51">
        <v>0</v>
      </c>
    </row>
    <row r="108" spans="1:43" ht="12.75" x14ac:dyDescent="0.2">
      <c r="A108" s="78">
        <f t="shared" si="7"/>
        <v>1917</v>
      </c>
      <c r="B108" s="133">
        <f t="shared" si="5"/>
        <v>0</v>
      </c>
      <c r="C108" s="133">
        <f t="shared" si="5"/>
        <v>0</v>
      </c>
      <c r="D108" s="165">
        <f t="shared" si="6"/>
        <v>0</v>
      </c>
      <c r="E108" s="50">
        <v>0</v>
      </c>
      <c r="F108" s="50">
        <v>0</v>
      </c>
      <c r="G108" s="51">
        <v>0</v>
      </c>
      <c r="H108" s="50">
        <v>0</v>
      </c>
      <c r="I108" s="50">
        <v>0</v>
      </c>
      <c r="J108" s="51">
        <v>0</v>
      </c>
      <c r="K108" s="50">
        <v>0</v>
      </c>
      <c r="L108" s="50">
        <v>0</v>
      </c>
      <c r="M108" s="51">
        <v>0</v>
      </c>
      <c r="N108" s="50">
        <v>0</v>
      </c>
      <c r="O108" s="50">
        <v>0</v>
      </c>
      <c r="P108" s="51">
        <v>0</v>
      </c>
      <c r="Q108" s="50">
        <v>0</v>
      </c>
      <c r="R108" s="50">
        <v>0</v>
      </c>
      <c r="S108" s="51">
        <v>0</v>
      </c>
      <c r="T108" s="50">
        <v>0</v>
      </c>
      <c r="U108" s="50">
        <v>0</v>
      </c>
      <c r="V108" s="51">
        <v>0</v>
      </c>
      <c r="W108" s="50">
        <v>0</v>
      </c>
      <c r="X108" s="50">
        <v>0</v>
      </c>
      <c r="Y108" s="51">
        <v>0</v>
      </c>
      <c r="Z108" s="50">
        <v>0</v>
      </c>
      <c r="AA108" s="50">
        <v>0</v>
      </c>
      <c r="AB108" s="51">
        <v>0</v>
      </c>
      <c r="AC108" s="50">
        <v>0</v>
      </c>
      <c r="AD108" s="50">
        <v>0</v>
      </c>
      <c r="AE108" s="51">
        <v>0</v>
      </c>
      <c r="AF108" s="81">
        <v>0</v>
      </c>
      <c r="AG108" s="50">
        <v>0</v>
      </c>
      <c r="AH108" s="51">
        <v>0</v>
      </c>
      <c r="AI108" s="50">
        <v>0</v>
      </c>
      <c r="AJ108" s="50">
        <v>0</v>
      </c>
      <c r="AK108" s="51">
        <v>0</v>
      </c>
      <c r="AL108" s="50">
        <v>0</v>
      </c>
      <c r="AM108" s="50">
        <v>0</v>
      </c>
      <c r="AN108" s="51">
        <v>0</v>
      </c>
      <c r="AO108" s="50">
        <v>0</v>
      </c>
      <c r="AP108" s="50">
        <v>0</v>
      </c>
      <c r="AQ108" s="51">
        <v>0</v>
      </c>
    </row>
    <row r="109" spans="1:43" ht="13.5" thickBot="1" x14ac:dyDescent="0.25">
      <c r="A109" s="78">
        <f t="shared" si="7"/>
        <v>1916</v>
      </c>
      <c r="B109" s="135">
        <f t="shared" si="5"/>
        <v>0</v>
      </c>
      <c r="C109" s="135">
        <f t="shared" si="5"/>
        <v>0</v>
      </c>
      <c r="D109" s="167">
        <f t="shared" si="6"/>
        <v>0</v>
      </c>
      <c r="E109" s="52">
        <v>0</v>
      </c>
      <c r="F109" s="52">
        <v>0</v>
      </c>
      <c r="G109" s="53">
        <v>0</v>
      </c>
      <c r="H109" s="52">
        <v>0</v>
      </c>
      <c r="I109" s="52">
        <v>0</v>
      </c>
      <c r="J109" s="53">
        <v>0</v>
      </c>
      <c r="K109" s="52">
        <v>0</v>
      </c>
      <c r="L109" s="52">
        <v>0</v>
      </c>
      <c r="M109" s="53">
        <v>0</v>
      </c>
      <c r="N109" s="52">
        <v>0</v>
      </c>
      <c r="O109" s="52">
        <v>0</v>
      </c>
      <c r="P109" s="53">
        <v>0</v>
      </c>
      <c r="Q109" s="52">
        <v>0</v>
      </c>
      <c r="R109" s="52">
        <v>0</v>
      </c>
      <c r="S109" s="53">
        <v>0</v>
      </c>
      <c r="T109" s="52">
        <v>0</v>
      </c>
      <c r="U109" s="52">
        <v>0</v>
      </c>
      <c r="V109" s="53">
        <v>0</v>
      </c>
      <c r="W109" s="52">
        <v>0</v>
      </c>
      <c r="X109" s="52">
        <v>0</v>
      </c>
      <c r="Y109" s="53">
        <v>0</v>
      </c>
      <c r="Z109" s="52">
        <v>0</v>
      </c>
      <c r="AA109" s="52">
        <v>0</v>
      </c>
      <c r="AB109" s="53">
        <v>0</v>
      </c>
      <c r="AC109" s="52">
        <v>0</v>
      </c>
      <c r="AD109" s="52">
        <v>0</v>
      </c>
      <c r="AE109" s="53">
        <v>0</v>
      </c>
      <c r="AF109" s="82">
        <v>0</v>
      </c>
      <c r="AG109" s="52">
        <v>0</v>
      </c>
      <c r="AH109" s="53">
        <v>0</v>
      </c>
      <c r="AI109" s="52">
        <v>0</v>
      </c>
      <c r="AJ109" s="52">
        <v>0</v>
      </c>
      <c r="AK109" s="53">
        <v>0</v>
      </c>
      <c r="AL109" s="52">
        <v>0</v>
      </c>
      <c r="AM109" s="52">
        <v>0</v>
      </c>
      <c r="AN109" s="53">
        <v>0</v>
      </c>
      <c r="AO109" s="52">
        <v>0</v>
      </c>
      <c r="AP109" s="52">
        <v>0</v>
      </c>
      <c r="AQ109" s="53">
        <v>0</v>
      </c>
    </row>
    <row r="110" spans="1:43" ht="12.75" x14ac:dyDescent="0.2">
      <c r="A110" s="25"/>
      <c r="B110">
        <f t="shared" si="5"/>
        <v>0</v>
      </c>
      <c r="C110">
        <f t="shared" si="5"/>
        <v>0</v>
      </c>
      <c r="D110" s="5">
        <f t="shared" si="6"/>
        <v>0</v>
      </c>
    </row>
    <row r="111" spans="1:43" ht="12.75" x14ac:dyDescent="0.2">
      <c r="A111" s="25"/>
      <c r="B111">
        <v>0</v>
      </c>
      <c r="C111">
        <v>0</v>
      </c>
      <c r="D111" s="5">
        <v>0</v>
      </c>
    </row>
    <row r="112" spans="1:43" ht="12.75" x14ac:dyDescent="0.2">
      <c r="A112" s="25"/>
      <c r="B112">
        <v>0</v>
      </c>
      <c r="C112">
        <v>0</v>
      </c>
      <c r="D112" s="5">
        <v>0</v>
      </c>
    </row>
    <row r="113" spans="1:43" ht="12.75" x14ac:dyDescent="0.2">
      <c r="A113" s="25"/>
      <c r="B113">
        <v>0</v>
      </c>
      <c r="C113">
        <v>0</v>
      </c>
      <c r="D113" s="5">
        <v>0</v>
      </c>
    </row>
    <row r="114" spans="1:43" ht="12.75" x14ac:dyDescent="0.2">
      <c r="A114" s="25"/>
      <c r="B114">
        <v>0</v>
      </c>
      <c r="C114">
        <v>0</v>
      </c>
      <c r="D114" s="5">
        <v>0</v>
      </c>
    </row>
    <row r="115" spans="1:43" ht="12.75" x14ac:dyDescent="0.2">
      <c r="A115" s="25"/>
      <c r="B115">
        <v>0</v>
      </c>
      <c r="C115">
        <v>0</v>
      </c>
      <c r="D115" s="5">
        <v>0</v>
      </c>
    </row>
    <row r="116" spans="1:43" ht="12.75" x14ac:dyDescent="0.2">
      <c r="A116" s="25"/>
      <c r="B116">
        <v>0</v>
      </c>
      <c r="C116">
        <v>0</v>
      </c>
      <c r="D116" s="5">
        <v>0</v>
      </c>
    </row>
    <row r="117" spans="1:43" ht="12.75" x14ac:dyDescent="0.2">
      <c r="A117" s="25"/>
      <c r="B117">
        <v>0</v>
      </c>
      <c r="C117">
        <v>0</v>
      </c>
      <c r="D117" s="5">
        <v>0</v>
      </c>
    </row>
    <row r="118" spans="1:43" ht="12.75" x14ac:dyDescent="0.2">
      <c r="A118" s="25"/>
      <c r="B118" s="26"/>
      <c r="C118" s="26"/>
      <c r="D118" s="25"/>
      <c r="E118" s="26"/>
      <c r="F118" s="26"/>
      <c r="G118" s="25"/>
      <c r="H118" s="26"/>
      <c r="I118" s="26"/>
      <c r="J118" s="25"/>
      <c r="K118" s="26"/>
      <c r="L118" s="26"/>
      <c r="M118" s="25"/>
      <c r="N118" s="26"/>
      <c r="O118" s="26"/>
      <c r="P118" s="25"/>
      <c r="Q118" s="26"/>
      <c r="R118" s="26"/>
      <c r="S118" s="25"/>
      <c r="T118" s="26"/>
      <c r="U118" s="26"/>
      <c r="V118" s="25"/>
      <c r="W118" s="26"/>
      <c r="X118" s="26"/>
      <c r="Y118" s="25"/>
      <c r="Z118" s="26"/>
      <c r="AA118" s="26"/>
      <c r="AB118" s="25"/>
      <c r="AC118" s="26"/>
      <c r="AD118" s="26"/>
      <c r="AE118" s="25"/>
      <c r="AF118" s="26"/>
      <c r="AG118" s="26"/>
      <c r="AH118" s="25"/>
      <c r="AI118" s="26"/>
      <c r="AJ118" s="26"/>
      <c r="AK118" s="25"/>
      <c r="AL118" s="26"/>
      <c r="AM118" s="26"/>
      <c r="AN118" s="25"/>
      <c r="AO118" s="26"/>
      <c r="AP118" s="26"/>
      <c r="AQ118" s="25"/>
    </row>
    <row r="119" spans="1:43" ht="12.75" x14ac:dyDescent="0.2">
      <c r="A119" s="25"/>
      <c r="B119" s="26"/>
      <c r="C119" s="26"/>
      <c r="D119" s="25"/>
      <c r="E119" s="26"/>
      <c r="F119" s="26"/>
      <c r="G119" s="25"/>
      <c r="H119" s="26"/>
      <c r="I119" s="26"/>
      <c r="J119" s="25"/>
      <c r="K119" s="26"/>
      <c r="L119" s="26"/>
      <c r="M119" s="25"/>
      <c r="N119" s="26"/>
      <c r="O119" s="26"/>
      <c r="P119" s="25"/>
      <c r="Q119" s="26"/>
      <c r="R119" s="26"/>
      <c r="S119" s="25"/>
      <c r="T119" s="26"/>
      <c r="U119" s="26"/>
      <c r="V119" s="25"/>
      <c r="W119" s="26"/>
      <c r="X119" s="26"/>
      <c r="Y119" s="25"/>
      <c r="Z119" s="26"/>
      <c r="AA119" s="26"/>
      <c r="AB119" s="25"/>
      <c r="AC119" s="26"/>
      <c r="AD119" s="26"/>
      <c r="AE119" s="25"/>
      <c r="AF119" s="26"/>
      <c r="AG119" s="26"/>
      <c r="AH119" s="25"/>
      <c r="AI119" s="26"/>
      <c r="AJ119" s="26"/>
      <c r="AK119" s="25"/>
      <c r="AL119" s="26"/>
      <c r="AM119" s="26"/>
      <c r="AN119" s="25"/>
      <c r="AO119" s="26"/>
      <c r="AP119" s="26"/>
      <c r="AQ119" s="25"/>
    </row>
    <row r="120" spans="1:43" ht="12.75" x14ac:dyDescent="0.2">
      <c r="A120" s="25"/>
      <c r="B120" s="26"/>
      <c r="C120" s="26"/>
      <c r="D120" s="25"/>
      <c r="E120" s="26"/>
      <c r="F120" s="26"/>
      <c r="G120" s="25"/>
      <c r="H120" s="26"/>
      <c r="I120" s="26"/>
      <c r="J120" s="25"/>
      <c r="K120" s="26"/>
      <c r="L120" s="26"/>
      <c r="M120" s="25"/>
      <c r="N120" s="26"/>
      <c r="O120" s="26"/>
      <c r="P120" s="25"/>
      <c r="Q120" s="26"/>
      <c r="R120" s="26"/>
      <c r="S120" s="25"/>
      <c r="T120" s="26"/>
      <c r="U120" s="26"/>
      <c r="V120" s="25"/>
      <c r="W120" s="26"/>
      <c r="X120" s="26"/>
      <c r="Y120" s="25"/>
      <c r="Z120" s="26"/>
      <c r="AA120" s="26"/>
      <c r="AB120" s="25"/>
      <c r="AC120" s="26"/>
      <c r="AD120" s="26"/>
      <c r="AE120" s="25"/>
      <c r="AF120" s="26"/>
      <c r="AG120" s="26"/>
      <c r="AH120" s="25"/>
      <c r="AI120" s="26"/>
      <c r="AJ120" s="26"/>
      <c r="AK120" s="25"/>
      <c r="AL120" s="26"/>
      <c r="AM120" s="26"/>
      <c r="AN120" s="25"/>
      <c r="AO120" s="26"/>
      <c r="AP120" s="26"/>
      <c r="AQ120" s="25"/>
    </row>
    <row r="121" spans="1:43" ht="12.75" x14ac:dyDescent="0.2">
      <c r="A121" s="25"/>
      <c r="B121" s="26"/>
      <c r="C121" s="26"/>
      <c r="D121" s="25"/>
      <c r="E121" s="26"/>
      <c r="F121" s="26"/>
      <c r="G121" s="25"/>
      <c r="H121" s="26"/>
      <c r="I121" s="26"/>
      <c r="J121" s="25"/>
      <c r="K121" s="26"/>
      <c r="L121" s="26"/>
      <c r="M121" s="25"/>
      <c r="N121" s="26"/>
      <c r="O121" s="26"/>
      <c r="P121" s="25"/>
      <c r="Q121" s="26"/>
      <c r="R121" s="26"/>
      <c r="S121" s="25"/>
      <c r="T121" s="26"/>
      <c r="U121" s="26"/>
      <c r="V121" s="25"/>
      <c r="W121" s="26"/>
      <c r="X121" s="26"/>
      <c r="Y121" s="25"/>
      <c r="Z121" s="26"/>
      <c r="AA121" s="26"/>
      <c r="AB121" s="25"/>
      <c r="AC121" s="26"/>
      <c r="AD121" s="26"/>
      <c r="AE121" s="25"/>
      <c r="AF121" s="26"/>
      <c r="AG121" s="26"/>
      <c r="AH121" s="25"/>
      <c r="AI121" s="26"/>
      <c r="AJ121" s="26"/>
      <c r="AK121" s="25"/>
      <c r="AL121" s="26"/>
      <c r="AM121" s="26"/>
      <c r="AN121" s="25"/>
      <c r="AO121" s="26"/>
      <c r="AP121" s="26"/>
      <c r="AQ121" s="25"/>
    </row>
    <row r="122" spans="1:43" ht="12.75" x14ac:dyDescent="0.2">
      <c r="A122" s="25"/>
      <c r="B122" s="26"/>
      <c r="C122" s="26"/>
      <c r="D122" s="25"/>
      <c r="E122" s="26"/>
      <c r="F122" s="26"/>
      <c r="G122" s="25"/>
      <c r="H122" s="26"/>
      <c r="I122" s="26"/>
      <c r="J122" s="25"/>
      <c r="K122" s="26"/>
      <c r="L122" s="26"/>
      <c r="M122" s="25"/>
      <c r="N122" s="26"/>
      <c r="O122" s="26"/>
      <c r="P122" s="25"/>
      <c r="Q122" s="26"/>
      <c r="R122" s="26"/>
      <c r="S122" s="25"/>
      <c r="T122" s="26"/>
      <c r="U122" s="26"/>
      <c r="V122" s="25"/>
      <c r="W122" s="26"/>
      <c r="X122" s="26"/>
      <c r="Y122" s="25"/>
      <c r="Z122" s="26"/>
      <c r="AA122" s="26"/>
      <c r="AB122" s="25"/>
      <c r="AC122" s="26"/>
      <c r="AD122" s="26"/>
      <c r="AE122" s="25"/>
      <c r="AF122" s="26"/>
      <c r="AG122" s="26"/>
      <c r="AH122" s="25"/>
      <c r="AI122" s="26"/>
      <c r="AJ122" s="26"/>
      <c r="AK122" s="25"/>
      <c r="AL122" s="26"/>
      <c r="AM122" s="26"/>
      <c r="AN122" s="25"/>
      <c r="AO122" s="26"/>
      <c r="AP122" s="26"/>
      <c r="AQ122" s="25"/>
    </row>
    <row r="123" spans="1:43" ht="12.75" x14ac:dyDescent="0.2">
      <c r="A123" s="25"/>
      <c r="B123" s="26"/>
      <c r="C123" s="26"/>
      <c r="D123" s="25"/>
      <c r="E123" s="26"/>
      <c r="F123" s="26"/>
      <c r="G123" s="25"/>
      <c r="H123" s="26"/>
      <c r="I123" s="26"/>
      <c r="J123" s="25"/>
      <c r="K123" s="26"/>
      <c r="L123" s="26"/>
      <c r="M123" s="25"/>
      <c r="N123" s="26"/>
      <c r="O123" s="26"/>
      <c r="P123" s="25"/>
      <c r="Q123" s="26"/>
      <c r="R123" s="26"/>
      <c r="S123" s="25"/>
      <c r="T123" s="26"/>
      <c r="U123" s="26"/>
      <c r="V123" s="25"/>
      <c r="W123" s="26"/>
      <c r="X123" s="26"/>
      <c r="Y123" s="25"/>
      <c r="Z123" s="26"/>
      <c r="AA123" s="26"/>
      <c r="AB123" s="25"/>
      <c r="AC123" s="26"/>
      <c r="AD123" s="26"/>
      <c r="AE123" s="25"/>
      <c r="AF123" s="26"/>
      <c r="AG123" s="26"/>
      <c r="AH123" s="25"/>
      <c r="AI123" s="26"/>
      <c r="AJ123" s="26"/>
      <c r="AK123" s="25"/>
      <c r="AL123" s="26"/>
      <c r="AM123" s="26"/>
      <c r="AN123" s="25"/>
      <c r="AO123" s="26"/>
      <c r="AP123" s="26"/>
      <c r="AQ123" s="25"/>
    </row>
    <row r="124" spans="1:43" ht="12.75" x14ac:dyDescent="0.2">
      <c r="A124" s="25"/>
      <c r="B124" s="26"/>
      <c r="C124" s="26"/>
      <c r="D124" s="25"/>
      <c r="E124" s="26"/>
      <c r="F124" s="26"/>
      <c r="G124" s="25"/>
      <c r="H124" s="26"/>
      <c r="I124" s="26"/>
      <c r="J124" s="25"/>
      <c r="K124" s="26"/>
      <c r="L124" s="26"/>
      <c r="M124" s="25"/>
      <c r="N124" s="26"/>
      <c r="O124" s="26"/>
      <c r="P124" s="25"/>
      <c r="Q124" s="26"/>
      <c r="R124" s="26"/>
      <c r="S124" s="25"/>
      <c r="T124" s="26"/>
      <c r="U124" s="26"/>
      <c r="V124" s="25"/>
      <c r="W124" s="26"/>
      <c r="X124" s="26"/>
      <c r="Y124" s="25"/>
      <c r="Z124" s="26"/>
      <c r="AA124" s="26"/>
      <c r="AB124" s="25"/>
      <c r="AC124" s="26"/>
      <c r="AD124" s="26"/>
      <c r="AE124" s="25"/>
      <c r="AF124" s="26"/>
      <c r="AG124" s="26"/>
      <c r="AH124" s="25"/>
      <c r="AI124" s="26"/>
      <c r="AJ124" s="26"/>
      <c r="AK124" s="25"/>
      <c r="AL124" s="26"/>
      <c r="AM124" s="26"/>
      <c r="AN124" s="25"/>
      <c r="AO124" s="26"/>
      <c r="AP124" s="26"/>
      <c r="AQ124" s="25"/>
    </row>
    <row r="125" spans="1:43" ht="12.75" x14ac:dyDescent="0.2">
      <c r="A125" s="25"/>
      <c r="B125" s="26"/>
      <c r="C125" s="26"/>
      <c r="D125" s="25"/>
      <c r="E125" s="26"/>
      <c r="F125" s="26"/>
      <c r="G125" s="25"/>
      <c r="H125" s="26"/>
      <c r="I125" s="26"/>
      <c r="J125" s="25"/>
      <c r="K125" s="26"/>
      <c r="L125" s="26"/>
      <c r="M125" s="25"/>
      <c r="N125" s="26"/>
      <c r="O125" s="26"/>
      <c r="P125" s="25"/>
      <c r="Q125" s="26"/>
      <c r="R125" s="26"/>
      <c r="S125" s="25"/>
      <c r="T125" s="26"/>
      <c r="U125" s="26"/>
      <c r="V125" s="25"/>
      <c r="W125" s="26"/>
      <c r="X125" s="26"/>
      <c r="Y125" s="25"/>
      <c r="Z125" s="26"/>
      <c r="AA125" s="26"/>
      <c r="AB125" s="25"/>
      <c r="AC125" s="26"/>
      <c r="AD125" s="26"/>
      <c r="AE125" s="25"/>
      <c r="AF125" s="26"/>
      <c r="AG125" s="26"/>
      <c r="AH125" s="25"/>
      <c r="AI125" s="26"/>
      <c r="AJ125" s="26"/>
      <c r="AK125" s="25"/>
      <c r="AL125" s="26"/>
      <c r="AM125" s="26"/>
      <c r="AN125" s="25"/>
      <c r="AO125" s="26"/>
      <c r="AP125" s="26"/>
      <c r="AQ125" s="25"/>
    </row>
    <row r="126" spans="1:43" ht="12.75" x14ac:dyDescent="0.2">
      <c r="A126" s="25"/>
      <c r="B126" s="26"/>
      <c r="C126" s="26"/>
      <c r="D126" s="25"/>
      <c r="E126" s="26"/>
      <c r="F126" s="26"/>
      <c r="G126" s="25"/>
      <c r="H126" s="26"/>
      <c r="I126" s="26"/>
      <c r="J126" s="25"/>
      <c r="K126" s="26"/>
      <c r="L126" s="26"/>
      <c r="M126" s="25"/>
      <c r="N126" s="26"/>
      <c r="O126" s="26"/>
      <c r="P126" s="25"/>
      <c r="Q126" s="26"/>
      <c r="R126" s="26"/>
      <c r="S126" s="25"/>
      <c r="T126" s="26"/>
      <c r="U126" s="26"/>
      <c r="V126" s="25"/>
      <c r="W126" s="26"/>
      <c r="X126" s="26"/>
      <c r="Y126" s="25"/>
      <c r="Z126" s="26"/>
      <c r="AA126" s="26"/>
      <c r="AB126" s="25"/>
      <c r="AC126" s="26"/>
      <c r="AD126" s="26"/>
      <c r="AE126" s="25"/>
      <c r="AF126" s="26"/>
      <c r="AG126" s="26"/>
      <c r="AH126" s="25"/>
      <c r="AI126" s="26"/>
      <c r="AJ126" s="26"/>
      <c r="AK126" s="25"/>
      <c r="AL126" s="26"/>
      <c r="AM126" s="26"/>
      <c r="AN126" s="25"/>
      <c r="AO126" s="26"/>
      <c r="AP126" s="26"/>
      <c r="AQ126" s="25"/>
    </row>
    <row r="127" spans="1:43" ht="12.75" x14ac:dyDescent="0.2">
      <c r="A127" s="25"/>
      <c r="B127" s="26"/>
      <c r="C127" s="26"/>
      <c r="D127" s="25"/>
      <c r="E127" s="26"/>
      <c r="F127" s="26"/>
      <c r="G127" s="25"/>
      <c r="H127" s="26"/>
      <c r="I127" s="26"/>
      <c r="J127" s="25"/>
      <c r="K127" s="26"/>
      <c r="L127" s="26"/>
      <c r="M127" s="25"/>
      <c r="N127" s="26"/>
      <c r="O127" s="26"/>
      <c r="P127" s="25"/>
      <c r="Q127" s="26"/>
      <c r="R127" s="26"/>
      <c r="S127" s="25"/>
      <c r="T127" s="26"/>
      <c r="U127" s="26"/>
      <c r="V127" s="25"/>
      <c r="W127" s="26"/>
      <c r="X127" s="26"/>
      <c r="Y127" s="25"/>
      <c r="Z127" s="26"/>
      <c r="AA127" s="26"/>
      <c r="AB127" s="25"/>
      <c r="AC127" s="26"/>
      <c r="AD127" s="26"/>
      <c r="AE127" s="25"/>
      <c r="AF127" s="26"/>
      <c r="AG127" s="26"/>
      <c r="AH127" s="25"/>
      <c r="AI127" s="26"/>
      <c r="AJ127" s="26"/>
      <c r="AK127" s="25"/>
      <c r="AL127" s="26"/>
      <c r="AM127" s="26"/>
      <c r="AN127" s="25"/>
      <c r="AO127" s="26"/>
      <c r="AP127" s="26"/>
      <c r="AQ127" s="25"/>
    </row>
    <row r="128" spans="1:43" ht="12.75" x14ac:dyDescent="0.2">
      <c r="A128" s="25"/>
      <c r="B128" s="26"/>
      <c r="C128" s="26"/>
      <c r="D128" s="25"/>
      <c r="E128" s="26"/>
      <c r="F128" s="26"/>
      <c r="G128" s="25"/>
      <c r="H128" s="26"/>
      <c r="I128" s="26"/>
      <c r="J128" s="25"/>
      <c r="K128" s="26"/>
      <c r="L128" s="26"/>
      <c r="M128" s="25"/>
      <c r="N128" s="26"/>
      <c r="O128" s="26"/>
      <c r="P128" s="25"/>
      <c r="Q128" s="26"/>
      <c r="R128" s="26"/>
      <c r="S128" s="25"/>
      <c r="T128" s="26"/>
      <c r="U128" s="26"/>
      <c r="V128" s="25"/>
      <c r="W128" s="26"/>
      <c r="X128" s="26"/>
      <c r="Y128" s="25"/>
      <c r="Z128" s="26"/>
      <c r="AA128" s="26"/>
      <c r="AB128" s="25"/>
      <c r="AC128" s="26"/>
      <c r="AD128" s="26"/>
      <c r="AE128" s="25"/>
      <c r="AF128" s="26"/>
      <c r="AG128" s="26"/>
      <c r="AH128" s="25"/>
      <c r="AI128" s="26"/>
      <c r="AJ128" s="26"/>
      <c r="AK128" s="25"/>
      <c r="AL128" s="26"/>
      <c r="AM128" s="26"/>
      <c r="AN128" s="25"/>
      <c r="AO128" s="26"/>
      <c r="AP128" s="26"/>
      <c r="AQ128" s="25"/>
    </row>
    <row r="129" spans="1:43" ht="12.75" x14ac:dyDescent="0.2">
      <c r="A129" s="25"/>
      <c r="B129" s="26"/>
      <c r="C129" s="26"/>
      <c r="D129" s="25"/>
      <c r="E129" s="26"/>
      <c r="F129" s="26"/>
      <c r="G129" s="25"/>
      <c r="H129" s="26"/>
      <c r="I129" s="26"/>
      <c r="J129" s="25"/>
      <c r="K129" s="26"/>
      <c r="L129" s="26"/>
      <c r="M129" s="25"/>
      <c r="N129" s="26"/>
      <c r="O129" s="26"/>
      <c r="P129" s="25"/>
      <c r="Q129" s="26"/>
      <c r="R129" s="26"/>
      <c r="S129" s="25"/>
      <c r="T129" s="26"/>
      <c r="U129" s="26"/>
      <c r="V129" s="25"/>
      <c r="W129" s="26"/>
      <c r="X129" s="26"/>
      <c r="Y129" s="25"/>
      <c r="Z129" s="26"/>
      <c r="AA129" s="26"/>
      <c r="AB129" s="25"/>
      <c r="AC129" s="26"/>
      <c r="AD129" s="26"/>
      <c r="AE129" s="25"/>
      <c r="AF129" s="26"/>
      <c r="AG129" s="26"/>
      <c r="AH129" s="25"/>
      <c r="AI129" s="26"/>
      <c r="AJ129" s="26"/>
      <c r="AK129" s="25"/>
      <c r="AL129" s="26"/>
      <c r="AM129" s="26"/>
      <c r="AN129" s="25"/>
      <c r="AO129" s="26"/>
      <c r="AP129" s="26"/>
      <c r="AQ129" s="25"/>
    </row>
    <row r="130" spans="1:43" ht="12.75" x14ac:dyDescent="0.2">
      <c r="A130" s="25"/>
      <c r="B130" s="26"/>
      <c r="C130" s="26"/>
      <c r="D130" s="25"/>
      <c r="E130" s="26"/>
      <c r="F130" s="26"/>
      <c r="G130" s="25"/>
      <c r="H130" s="26"/>
      <c r="I130" s="26"/>
      <c r="J130" s="25"/>
      <c r="K130" s="26"/>
      <c r="L130" s="26"/>
      <c r="M130" s="25"/>
      <c r="N130" s="26"/>
      <c r="O130" s="26"/>
      <c r="P130" s="25"/>
      <c r="Q130" s="26"/>
      <c r="R130" s="26"/>
      <c r="S130" s="25"/>
      <c r="T130" s="26"/>
      <c r="U130" s="26"/>
      <c r="V130" s="25"/>
      <c r="W130" s="26"/>
      <c r="X130" s="26"/>
      <c r="Y130" s="25"/>
      <c r="Z130" s="26"/>
      <c r="AA130" s="26"/>
      <c r="AB130" s="25"/>
      <c r="AC130" s="26"/>
      <c r="AD130" s="26"/>
      <c r="AE130" s="25"/>
      <c r="AF130" s="26"/>
      <c r="AG130" s="26"/>
      <c r="AH130" s="25"/>
      <c r="AI130" s="26"/>
      <c r="AJ130" s="26"/>
      <c r="AK130" s="25"/>
      <c r="AL130" s="26"/>
      <c r="AM130" s="26"/>
      <c r="AN130" s="25"/>
      <c r="AO130" s="26"/>
      <c r="AP130" s="26"/>
      <c r="AQ130" s="25"/>
    </row>
    <row r="131" spans="1:43" ht="12.75" x14ac:dyDescent="0.2">
      <c r="A131" s="25"/>
      <c r="B131" s="26"/>
      <c r="C131" s="26"/>
      <c r="D131" s="25"/>
      <c r="E131" s="26"/>
      <c r="F131" s="26"/>
      <c r="G131" s="25"/>
      <c r="H131" s="26"/>
      <c r="I131" s="26"/>
      <c r="J131" s="25"/>
      <c r="K131" s="26"/>
      <c r="L131" s="26"/>
      <c r="M131" s="25"/>
      <c r="N131" s="26"/>
      <c r="O131" s="26"/>
      <c r="P131" s="25"/>
      <c r="Q131" s="26"/>
      <c r="R131" s="26"/>
      <c r="S131" s="25"/>
      <c r="T131" s="26"/>
      <c r="U131" s="26"/>
      <c r="V131" s="25"/>
      <c r="W131" s="26"/>
      <c r="X131" s="26"/>
      <c r="Y131" s="25"/>
      <c r="Z131" s="26"/>
      <c r="AA131" s="26"/>
      <c r="AB131" s="25"/>
      <c r="AC131" s="26"/>
      <c r="AD131" s="26"/>
      <c r="AE131" s="25"/>
      <c r="AF131" s="26"/>
      <c r="AG131" s="26"/>
      <c r="AH131" s="25"/>
      <c r="AI131" s="26"/>
      <c r="AJ131" s="26"/>
      <c r="AK131" s="25"/>
      <c r="AL131" s="26"/>
      <c r="AM131" s="26"/>
      <c r="AN131" s="25"/>
      <c r="AO131" s="26"/>
      <c r="AP131" s="26"/>
      <c r="AQ131" s="25"/>
    </row>
    <row r="132" spans="1:43" ht="12.75" x14ac:dyDescent="0.2">
      <c r="A132" s="25"/>
      <c r="B132" s="26"/>
      <c r="C132" s="26"/>
      <c r="D132" s="25"/>
      <c r="E132" s="26"/>
      <c r="F132" s="26"/>
      <c r="G132" s="25"/>
      <c r="H132" s="26"/>
      <c r="I132" s="26"/>
      <c r="J132" s="25"/>
      <c r="K132" s="26"/>
      <c r="L132" s="26"/>
      <c r="M132" s="25"/>
      <c r="N132" s="26"/>
      <c r="O132" s="26"/>
      <c r="P132" s="25"/>
      <c r="Q132" s="26"/>
      <c r="R132" s="26"/>
      <c r="S132" s="25"/>
      <c r="T132" s="26"/>
      <c r="U132" s="26"/>
      <c r="V132" s="25"/>
      <c r="W132" s="26"/>
      <c r="X132" s="26"/>
      <c r="Y132" s="25"/>
      <c r="Z132" s="26"/>
      <c r="AA132" s="26"/>
      <c r="AB132" s="25"/>
      <c r="AC132" s="26"/>
      <c r="AD132" s="26"/>
      <c r="AE132" s="25"/>
      <c r="AF132" s="26"/>
      <c r="AG132" s="26"/>
      <c r="AH132" s="25"/>
      <c r="AI132" s="26"/>
      <c r="AJ132" s="26"/>
      <c r="AK132" s="25"/>
      <c r="AL132" s="26"/>
      <c r="AM132" s="26"/>
      <c r="AN132" s="25"/>
      <c r="AO132" s="26"/>
      <c r="AP132" s="26"/>
      <c r="AQ132" s="25"/>
    </row>
    <row r="133" spans="1:43" ht="12.75" x14ac:dyDescent="0.2">
      <c r="A133" s="25"/>
      <c r="B133" s="26"/>
      <c r="C133" s="26"/>
      <c r="D133" s="25"/>
      <c r="E133" s="26"/>
      <c r="F133" s="26"/>
      <c r="G133" s="25"/>
      <c r="H133" s="26"/>
      <c r="I133" s="26"/>
      <c r="J133" s="25"/>
      <c r="K133" s="26"/>
      <c r="L133" s="26"/>
      <c r="M133" s="25"/>
      <c r="N133" s="26"/>
      <c r="O133" s="26"/>
      <c r="P133" s="25"/>
      <c r="Q133" s="26"/>
      <c r="R133" s="26"/>
      <c r="S133" s="25"/>
      <c r="T133" s="26"/>
      <c r="U133" s="26"/>
      <c r="V133" s="25"/>
      <c r="W133" s="26"/>
      <c r="X133" s="26"/>
      <c r="Y133" s="25"/>
      <c r="Z133" s="26"/>
      <c r="AA133" s="26"/>
      <c r="AB133" s="25"/>
      <c r="AC133" s="26"/>
      <c r="AD133" s="26"/>
      <c r="AE133" s="25"/>
      <c r="AF133" s="26"/>
      <c r="AG133" s="26"/>
      <c r="AH133" s="25"/>
      <c r="AI133" s="26"/>
      <c r="AJ133" s="26"/>
      <c r="AK133" s="25"/>
      <c r="AL133" s="26"/>
      <c r="AM133" s="26"/>
      <c r="AN133" s="25"/>
      <c r="AO133" s="26"/>
      <c r="AP133" s="26"/>
      <c r="AQ133" s="25"/>
    </row>
    <row r="134" spans="1:43" ht="12.75" x14ac:dyDescent="0.2">
      <c r="A134" s="25"/>
      <c r="B134" s="26"/>
      <c r="C134" s="26"/>
      <c r="D134" s="25"/>
      <c r="E134" s="26"/>
      <c r="F134" s="26"/>
      <c r="G134" s="25"/>
      <c r="H134" s="26"/>
      <c r="I134" s="26"/>
      <c r="J134" s="25"/>
      <c r="K134" s="26"/>
      <c r="L134" s="26"/>
      <c r="M134" s="25"/>
      <c r="N134" s="26"/>
      <c r="O134" s="26"/>
      <c r="P134" s="25"/>
      <c r="Q134" s="26"/>
      <c r="R134" s="26"/>
      <c r="S134" s="25"/>
      <c r="T134" s="26"/>
      <c r="U134" s="26"/>
      <c r="V134" s="25"/>
      <c r="W134" s="26"/>
      <c r="X134" s="26"/>
      <c r="Y134" s="25"/>
      <c r="Z134" s="26"/>
      <c r="AA134" s="26"/>
      <c r="AB134" s="25"/>
      <c r="AC134" s="26"/>
      <c r="AD134" s="26"/>
      <c r="AE134" s="25"/>
      <c r="AF134" s="26"/>
      <c r="AG134" s="26"/>
      <c r="AH134" s="25"/>
      <c r="AI134" s="26"/>
      <c r="AJ134" s="26"/>
      <c r="AK134" s="25"/>
      <c r="AL134" s="26"/>
      <c r="AM134" s="26"/>
      <c r="AN134" s="25"/>
      <c r="AO134" s="26"/>
      <c r="AP134" s="26"/>
      <c r="AQ134" s="25"/>
    </row>
    <row r="135" spans="1:43" ht="12.75" x14ac:dyDescent="0.2">
      <c r="A135" s="25"/>
      <c r="B135" s="26"/>
      <c r="C135" s="26"/>
      <c r="D135" s="25"/>
      <c r="E135" s="26"/>
      <c r="F135" s="26"/>
      <c r="G135" s="25"/>
      <c r="H135" s="26"/>
      <c r="I135" s="26"/>
      <c r="J135" s="25"/>
      <c r="K135" s="26"/>
      <c r="L135" s="26"/>
      <c r="M135" s="25"/>
      <c r="N135" s="26"/>
      <c r="O135" s="26"/>
      <c r="P135" s="25"/>
      <c r="Q135" s="26"/>
      <c r="R135" s="26"/>
      <c r="S135" s="25"/>
      <c r="T135" s="26"/>
      <c r="U135" s="26"/>
      <c r="V135" s="25"/>
      <c r="W135" s="26"/>
      <c r="X135" s="26"/>
      <c r="Y135" s="25"/>
      <c r="Z135" s="26"/>
      <c r="AA135" s="26"/>
      <c r="AB135" s="25"/>
      <c r="AC135" s="26"/>
      <c r="AD135" s="26"/>
      <c r="AE135" s="25"/>
      <c r="AF135" s="26"/>
      <c r="AG135" s="26"/>
      <c r="AH135" s="25"/>
      <c r="AI135" s="26"/>
      <c r="AJ135" s="26"/>
      <c r="AK135" s="25"/>
      <c r="AL135" s="26"/>
      <c r="AM135" s="26"/>
      <c r="AN135" s="25"/>
      <c r="AO135" s="26"/>
      <c r="AP135" s="26"/>
      <c r="AQ135" s="25"/>
    </row>
    <row r="136" spans="1:43" ht="12.75" x14ac:dyDescent="0.2">
      <c r="A136" s="25"/>
      <c r="B136" s="26"/>
      <c r="C136" s="26"/>
      <c r="D136" s="25"/>
      <c r="E136" s="26"/>
      <c r="F136" s="26"/>
      <c r="G136" s="25"/>
      <c r="H136" s="26"/>
      <c r="I136" s="26"/>
      <c r="J136" s="25"/>
      <c r="K136" s="26"/>
      <c r="L136" s="26"/>
      <c r="M136" s="25"/>
      <c r="N136" s="26"/>
      <c r="O136" s="26"/>
      <c r="P136" s="25"/>
      <c r="Q136" s="26"/>
      <c r="R136" s="26"/>
      <c r="S136" s="25"/>
      <c r="T136" s="26"/>
      <c r="U136" s="26"/>
      <c r="V136" s="25"/>
      <c r="W136" s="26"/>
      <c r="X136" s="26"/>
      <c r="Y136" s="25"/>
      <c r="Z136" s="26"/>
      <c r="AA136" s="26"/>
      <c r="AB136" s="25"/>
      <c r="AC136" s="26"/>
      <c r="AD136" s="26"/>
      <c r="AE136" s="25"/>
      <c r="AF136" s="26"/>
      <c r="AG136" s="26"/>
      <c r="AH136" s="25"/>
      <c r="AI136" s="26"/>
      <c r="AJ136" s="26"/>
      <c r="AK136" s="25"/>
      <c r="AL136" s="26"/>
      <c r="AM136" s="26"/>
      <c r="AN136" s="25"/>
      <c r="AO136" s="26"/>
      <c r="AP136" s="26"/>
      <c r="AQ136" s="25"/>
    </row>
    <row r="137" spans="1:43" ht="12.75" x14ac:dyDescent="0.2">
      <c r="A137" s="25"/>
      <c r="B137" s="26"/>
      <c r="C137" s="26"/>
      <c r="D137" s="25"/>
      <c r="E137" s="26"/>
      <c r="F137" s="26"/>
      <c r="G137" s="25"/>
      <c r="H137" s="26"/>
      <c r="I137" s="26"/>
      <c r="J137" s="25"/>
      <c r="K137" s="26"/>
      <c r="L137" s="26"/>
      <c r="M137" s="25"/>
      <c r="N137" s="26"/>
      <c r="O137" s="26"/>
      <c r="P137" s="25"/>
      <c r="Q137" s="26"/>
      <c r="R137" s="26"/>
      <c r="S137" s="25"/>
      <c r="T137" s="26"/>
      <c r="U137" s="26"/>
      <c r="V137" s="25"/>
      <c r="W137" s="26"/>
      <c r="X137" s="26"/>
      <c r="Y137" s="25"/>
      <c r="Z137" s="26"/>
      <c r="AA137" s="26"/>
      <c r="AB137" s="25"/>
      <c r="AC137" s="26"/>
      <c r="AD137" s="26"/>
      <c r="AE137" s="25"/>
      <c r="AF137" s="26"/>
      <c r="AG137" s="26"/>
      <c r="AH137" s="25"/>
      <c r="AI137" s="26"/>
      <c r="AJ137" s="26"/>
      <c r="AK137" s="25"/>
      <c r="AL137" s="26"/>
      <c r="AM137" s="26"/>
      <c r="AN137" s="25"/>
      <c r="AO137" s="26"/>
      <c r="AP137" s="26"/>
      <c r="AQ137" s="25"/>
    </row>
    <row r="138" spans="1:43" ht="12.75" x14ac:dyDescent="0.2">
      <c r="A138" s="25"/>
      <c r="B138" s="26"/>
      <c r="C138" s="26"/>
      <c r="D138" s="25"/>
      <c r="E138" s="26"/>
      <c r="F138" s="26"/>
      <c r="G138" s="25"/>
      <c r="H138" s="26"/>
      <c r="I138" s="26"/>
      <c r="J138" s="25"/>
      <c r="K138" s="26"/>
      <c r="L138" s="26"/>
      <c r="M138" s="25"/>
      <c r="N138" s="26"/>
      <c r="O138" s="26"/>
      <c r="P138" s="25"/>
      <c r="Q138" s="26"/>
      <c r="R138" s="26"/>
      <c r="S138" s="25"/>
      <c r="T138" s="26"/>
      <c r="U138" s="26"/>
      <c r="V138" s="25"/>
      <c r="W138" s="26"/>
      <c r="X138" s="26"/>
      <c r="Y138" s="25"/>
      <c r="Z138" s="26"/>
      <c r="AA138" s="26"/>
      <c r="AB138" s="25"/>
      <c r="AC138" s="26"/>
      <c r="AD138" s="26"/>
      <c r="AE138" s="25"/>
      <c r="AF138" s="26"/>
      <c r="AG138" s="26"/>
      <c r="AH138" s="25"/>
      <c r="AI138" s="26"/>
      <c r="AJ138" s="26"/>
      <c r="AK138" s="25"/>
      <c r="AL138" s="26"/>
      <c r="AM138" s="26"/>
      <c r="AN138" s="25"/>
      <c r="AO138" s="26"/>
      <c r="AP138" s="26"/>
      <c r="AQ138" s="25"/>
    </row>
    <row r="139" spans="1:43" ht="12.75" x14ac:dyDescent="0.2">
      <c r="A139" s="25"/>
      <c r="B139" s="26"/>
      <c r="C139" s="26"/>
      <c r="D139" s="25"/>
      <c r="E139" s="26"/>
      <c r="F139" s="26"/>
      <c r="G139" s="25"/>
      <c r="H139" s="26"/>
      <c r="I139" s="26"/>
      <c r="J139" s="25"/>
      <c r="K139" s="26"/>
      <c r="L139" s="26"/>
      <c r="M139" s="25"/>
      <c r="N139" s="26"/>
      <c r="O139" s="26"/>
      <c r="P139" s="25"/>
      <c r="Q139" s="26"/>
      <c r="R139" s="26"/>
      <c r="S139" s="25"/>
      <c r="T139" s="26"/>
      <c r="U139" s="26"/>
      <c r="V139" s="25"/>
      <c r="W139" s="26"/>
      <c r="X139" s="26"/>
      <c r="Y139" s="25"/>
      <c r="Z139" s="26"/>
      <c r="AA139" s="26"/>
      <c r="AB139" s="25"/>
      <c r="AC139" s="26"/>
      <c r="AD139" s="26"/>
      <c r="AE139" s="25"/>
      <c r="AF139" s="26"/>
      <c r="AG139" s="26"/>
      <c r="AH139" s="25"/>
      <c r="AI139" s="26"/>
      <c r="AJ139" s="26"/>
      <c r="AK139" s="25"/>
      <c r="AL139" s="26"/>
      <c r="AM139" s="26"/>
      <c r="AN139" s="25"/>
      <c r="AO139" s="26"/>
      <c r="AP139" s="26"/>
      <c r="AQ139" s="25"/>
    </row>
    <row r="140" spans="1:43" ht="12.75" x14ac:dyDescent="0.2">
      <c r="A140" s="25"/>
      <c r="B140" s="26"/>
      <c r="C140" s="26"/>
      <c r="D140" s="25"/>
      <c r="E140" s="26"/>
      <c r="F140" s="26"/>
      <c r="G140" s="25"/>
      <c r="H140" s="26"/>
      <c r="I140" s="26"/>
      <c r="J140" s="25"/>
      <c r="K140" s="26"/>
      <c r="L140" s="26"/>
      <c r="M140" s="25"/>
      <c r="N140" s="26"/>
      <c r="O140" s="26"/>
      <c r="P140" s="25"/>
      <c r="Q140" s="26"/>
      <c r="R140" s="26"/>
      <c r="S140" s="25"/>
      <c r="T140" s="26"/>
      <c r="U140" s="26"/>
      <c r="V140" s="25"/>
      <c r="W140" s="26"/>
      <c r="X140" s="26"/>
      <c r="Y140" s="25"/>
      <c r="Z140" s="26"/>
      <c r="AA140" s="26"/>
      <c r="AB140" s="25"/>
      <c r="AC140" s="26"/>
      <c r="AD140" s="26"/>
      <c r="AE140" s="25"/>
      <c r="AF140" s="26"/>
      <c r="AG140" s="26"/>
      <c r="AH140" s="25"/>
      <c r="AI140" s="26"/>
      <c r="AJ140" s="26"/>
      <c r="AK140" s="25"/>
      <c r="AL140" s="26"/>
      <c r="AM140" s="26"/>
      <c r="AN140" s="25"/>
      <c r="AO140" s="26"/>
      <c r="AP140" s="26"/>
      <c r="AQ140" s="25"/>
    </row>
    <row r="141" spans="1:43" ht="12.75" x14ac:dyDescent="0.2">
      <c r="A141" s="25"/>
      <c r="B141" s="26"/>
      <c r="C141" s="26"/>
      <c r="D141" s="25"/>
      <c r="E141" s="26"/>
      <c r="F141" s="26"/>
      <c r="G141" s="25"/>
      <c r="H141" s="26"/>
      <c r="I141" s="26"/>
      <c r="J141" s="25"/>
      <c r="K141" s="26"/>
      <c r="L141" s="26"/>
      <c r="M141" s="25"/>
      <c r="N141" s="26"/>
      <c r="O141" s="26"/>
      <c r="P141" s="25"/>
      <c r="Q141" s="26"/>
      <c r="R141" s="26"/>
      <c r="S141" s="25"/>
      <c r="T141" s="26"/>
      <c r="U141" s="26"/>
      <c r="V141" s="25"/>
      <c r="W141" s="26"/>
      <c r="X141" s="26"/>
      <c r="Y141" s="25"/>
      <c r="Z141" s="26"/>
      <c r="AA141" s="26"/>
      <c r="AB141" s="25"/>
      <c r="AC141" s="26"/>
      <c r="AD141" s="26"/>
      <c r="AE141" s="25"/>
      <c r="AF141" s="26"/>
      <c r="AG141" s="26"/>
      <c r="AH141" s="25"/>
      <c r="AI141" s="26"/>
      <c r="AJ141" s="26"/>
      <c r="AK141" s="25"/>
      <c r="AL141" s="26"/>
      <c r="AM141" s="26"/>
      <c r="AN141" s="25"/>
      <c r="AO141" s="26"/>
      <c r="AP141" s="26"/>
      <c r="AQ141" s="25"/>
    </row>
    <row r="142" spans="1:43" ht="12.75" x14ac:dyDescent="0.2">
      <c r="A142" s="25"/>
      <c r="B142" s="26"/>
      <c r="C142" s="26"/>
      <c r="D142" s="25"/>
      <c r="E142" s="26"/>
      <c r="F142" s="26"/>
      <c r="G142" s="25"/>
      <c r="H142" s="26"/>
      <c r="I142" s="26"/>
      <c r="J142" s="25"/>
      <c r="K142" s="26"/>
      <c r="L142" s="26"/>
      <c r="M142" s="25"/>
      <c r="N142" s="26"/>
      <c r="O142" s="26"/>
      <c r="P142" s="25"/>
      <c r="Q142" s="26"/>
      <c r="R142" s="26"/>
      <c r="S142" s="25"/>
      <c r="T142" s="26"/>
      <c r="U142" s="26"/>
      <c r="V142" s="25"/>
      <c r="W142" s="26"/>
      <c r="X142" s="26"/>
      <c r="Y142" s="25"/>
      <c r="Z142" s="26"/>
      <c r="AA142" s="26"/>
      <c r="AB142" s="25"/>
      <c r="AC142" s="26"/>
      <c r="AD142" s="26"/>
      <c r="AE142" s="25"/>
      <c r="AF142" s="26"/>
      <c r="AG142" s="26"/>
      <c r="AH142" s="25"/>
      <c r="AI142" s="26"/>
      <c r="AJ142" s="26"/>
      <c r="AK142" s="25"/>
      <c r="AL142" s="26"/>
      <c r="AM142" s="26"/>
      <c r="AN142" s="25"/>
      <c r="AO142" s="26"/>
      <c r="AP142" s="26"/>
      <c r="AQ142" s="25"/>
    </row>
    <row r="143" spans="1:43" ht="12.75" x14ac:dyDescent="0.2">
      <c r="A143" s="25"/>
      <c r="B143" s="26"/>
      <c r="C143" s="26"/>
      <c r="D143" s="25"/>
      <c r="E143" s="26"/>
      <c r="F143" s="26"/>
      <c r="G143" s="25"/>
      <c r="H143" s="26"/>
      <c r="I143" s="26"/>
      <c r="J143" s="25"/>
      <c r="K143" s="26"/>
      <c r="L143" s="26"/>
      <c r="M143" s="25"/>
      <c r="N143" s="26"/>
      <c r="O143" s="26"/>
      <c r="P143" s="25"/>
      <c r="Q143" s="26"/>
      <c r="R143" s="26"/>
      <c r="S143" s="25"/>
      <c r="T143" s="26"/>
      <c r="U143" s="26"/>
      <c r="V143" s="25"/>
      <c r="W143" s="26"/>
      <c r="X143" s="26"/>
      <c r="Y143" s="25"/>
      <c r="Z143" s="26"/>
      <c r="AA143" s="26"/>
      <c r="AB143" s="25"/>
      <c r="AC143" s="26"/>
      <c r="AD143" s="26"/>
      <c r="AE143" s="25"/>
      <c r="AF143" s="26"/>
      <c r="AG143" s="26"/>
      <c r="AH143" s="25"/>
      <c r="AI143" s="26"/>
      <c r="AJ143" s="26"/>
      <c r="AK143" s="25"/>
      <c r="AL143" s="26"/>
      <c r="AM143" s="26"/>
      <c r="AN143" s="25"/>
      <c r="AO143" s="26"/>
      <c r="AP143" s="26"/>
      <c r="AQ143" s="25"/>
    </row>
    <row r="144" spans="1:43" ht="12.75" x14ac:dyDescent="0.2">
      <c r="A144" s="25"/>
      <c r="B144" s="26"/>
      <c r="C144" s="26"/>
      <c r="D144" s="25"/>
      <c r="E144" s="26"/>
      <c r="F144" s="26"/>
      <c r="G144" s="25"/>
      <c r="H144" s="26"/>
      <c r="I144" s="26"/>
      <c r="J144" s="25"/>
      <c r="K144" s="26"/>
      <c r="L144" s="26"/>
      <c r="M144" s="25"/>
      <c r="N144" s="26"/>
      <c r="O144" s="26"/>
      <c r="P144" s="25"/>
      <c r="Q144" s="26"/>
      <c r="R144" s="26"/>
      <c r="S144" s="25"/>
      <c r="T144" s="26"/>
      <c r="U144" s="26"/>
      <c r="V144" s="25"/>
      <c r="W144" s="26"/>
      <c r="X144" s="26"/>
      <c r="Y144" s="25"/>
      <c r="Z144" s="26"/>
      <c r="AA144" s="26"/>
      <c r="AB144" s="25"/>
      <c r="AC144" s="26"/>
      <c r="AD144" s="26"/>
      <c r="AE144" s="25"/>
      <c r="AF144" s="26"/>
      <c r="AG144" s="26"/>
      <c r="AH144" s="25"/>
      <c r="AI144" s="26"/>
      <c r="AJ144" s="26"/>
      <c r="AK144" s="25"/>
      <c r="AL144" s="26"/>
      <c r="AM144" s="26"/>
      <c r="AN144" s="25"/>
      <c r="AO144" s="26"/>
      <c r="AP144" s="26"/>
      <c r="AQ144" s="25"/>
    </row>
  </sheetData>
  <sheetProtection sheet="1" formatCells="0" formatColumns="0" formatRows="0" autoFilter="0" pivotTables="0"/>
  <autoFilter ref="A4:AQ117"/>
  <pageMargins left="0.70866141732283472" right="0.70866141732283472" top="0.43307086614173229" bottom="0.47244094488188981" header="0.31496062992125984" footer="0.31496062992125984"/>
  <pageSetup paperSize="9" orientation="landscape" r:id="rId1"/>
  <headerFooter>
    <oddFooter>&amp;L&amp;"Arial,Cursief"&amp;7&amp;Z&amp;F = &amp;A&amp;R&amp;8pag. &amp;P / &amp;N</oddFooter>
  </headerFooter>
  <rowBreaks count="1" manualBreakCount="1">
    <brk id="4" max="16383" man="1"/>
  </rowBreaks>
  <colBreaks count="1" manualBreakCount="1">
    <brk id="2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4"/>
  <sheetViews>
    <sheetView showZeros="0" zoomScale="120" zoomScaleNormal="120" workbookViewId="0">
      <pane xSplit="4" ySplit="4" topLeftCell="E5" activePane="bottomRight" state="frozen"/>
      <selection activeCell="E4" sqref="E4"/>
      <selection pane="topRight" activeCell="E4" sqref="E4"/>
      <selection pane="bottomLeft" activeCell="E4" sqref="E4"/>
      <selection pane="bottomRight" activeCell="E5" sqref="E5"/>
    </sheetView>
  </sheetViews>
  <sheetFormatPr defaultColWidth="5.7265625" defaultRowHeight="12.5" x14ac:dyDescent="0.25"/>
  <cols>
    <col min="1" max="1" width="7.1796875" style="5" customWidth="1"/>
    <col min="2" max="3" width="5.453125" customWidth="1"/>
    <col min="4" max="4" width="5.453125" style="5" customWidth="1"/>
    <col min="5" max="6" width="4.7265625" customWidth="1"/>
    <col min="7" max="7" width="5.26953125" style="5" customWidth="1"/>
    <col min="8" max="9" width="4.7265625" customWidth="1"/>
    <col min="10" max="10" width="5.26953125" style="5" customWidth="1"/>
    <col min="11" max="12" width="4.7265625" customWidth="1"/>
    <col min="13" max="13" width="5.1796875" style="5" customWidth="1"/>
    <col min="14" max="15" width="4.7265625" customWidth="1"/>
    <col min="16" max="16" width="5.1796875" style="5" customWidth="1"/>
    <col min="17" max="18" width="4.7265625" customWidth="1"/>
    <col min="19" max="19" width="5.1796875" style="5" customWidth="1"/>
    <col min="20" max="21" width="4.7265625" customWidth="1"/>
    <col min="22" max="22" width="5.1796875" style="5" customWidth="1"/>
    <col min="23" max="24" width="4.7265625" customWidth="1"/>
    <col min="25" max="25" width="5.26953125" style="5" customWidth="1"/>
    <col min="26" max="27" width="4.7265625" customWidth="1"/>
    <col min="28" max="28" width="5.1796875" style="5" customWidth="1"/>
    <col min="29" max="30" width="4.7265625" customWidth="1"/>
    <col min="31" max="31" width="5.26953125" style="5" customWidth="1"/>
    <col min="32" max="33" width="4.7265625" customWidth="1"/>
    <col min="34" max="34" width="5.26953125" style="5" customWidth="1"/>
    <col min="35" max="36" width="4.7265625" customWidth="1"/>
    <col min="37" max="37" width="5.1796875" style="5" customWidth="1"/>
    <col min="38" max="39" width="4.7265625" customWidth="1"/>
    <col min="40" max="40" width="5.1796875" style="5" customWidth="1"/>
    <col min="41" max="42" width="4.7265625" customWidth="1"/>
    <col min="43" max="43" width="5.26953125" style="5" customWidth="1"/>
    <col min="44" max="46" width="9.1796875" customWidth="1"/>
  </cols>
  <sheetData>
    <row r="1" spans="1:43" ht="13" x14ac:dyDescent="0.3">
      <c r="A1" s="7" t="s">
        <v>19</v>
      </c>
      <c r="B1" s="8">
        <f t="shared" ref="B1:AQ1" si="0">SUM(B5:B195)</f>
        <v>12860</v>
      </c>
      <c r="C1" s="8">
        <f t="shared" si="0"/>
        <v>12823</v>
      </c>
      <c r="D1" s="27">
        <f t="shared" si="0"/>
        <v>25683</v>
      </c>
      <c r="E1" s="8">
        <f t="shared" si="0"/>
        <v>2495</v>
      </c>
      <c r="F1" s="8">
        <f t="shared" si="0"/>
        <v>2353</v>
      </c>
      <c r="G1" s="27">
        <f t="shared" si="0"/>
        <v>4848</v>
      </c>
      <c r="H1" s="8">
        <f t="shared" si="0"/>
        <v>985</v>
      </c>
      <c r="I1" s="8">
        <f t="shared" si="0"/>
        <v>942</v>
      </c>
      <c r="J1" s="27">
        <f t="shared" si="0"/>
        <v>1927</v>
      </c>
      <c r="K1" s="8">
        <f t="shared" si="0"/>
        <v>347</v>
      </c>
      <c r="L1" s="8">
        <f t="shared" si="0"/>
        <v>341</v>
      </c>
      <c r="M1" s="27">
        <f t="shared" si="0"/>
        <v>688</v>
      </c>
      <c r="N1" s="8">
        <f t="shared" si="0"/>
        <v>195</v>
      </c>
      <c r="O1" s="8">
        <f t="shared" si="0"/>
        <v>159</v>
      </c>
      <c r="P1" s="27">
        <f t="shared" si="0"/>
        <v>354</v>
      </c>
      <c r="Q1" s="8">
        <f t="shared" si="0"/>
        <v>309</v>
      </c>
      <c r="R1" s="8">
        <f t="shared" si="0"/>
        <v>283</v>
      </c>
      <c r="S1" s="27">
        <f t="shared" si="0"/>
        <v>592</v>
      </c>
      <c r="T1" s="8">
        <f t="shared" si="0"/>
        <v>1575</v>
      </c>
      <c r="U1" s="8">
        <f t="shared" si="0"/>
        <v>1596</v>
      </c>
      <c r="V1" s="27">
        <f t="shared" si="0"/>
        <v>3171</v>
      </c>
      <c r="W1" s="8">
        <f t="shared" si="0"/>
        <v>152</v>
      </c>
      <c r="X1" s="8">
        <f t="shared" si="0"/>
        <v>166</v>
      </c>
      <c r="Y1" s="27">
        <f t="shared" si="0"/>
        <v>318</v>
      </c>
      <c r="Z1" s="8">
        <f t="shared" si="0"/>
        <v>530</v>
      </c>
      <c r="AA1" s="8">
        <f t="shared" si="0"/>
        <v>513</v>
      </c>
      <c r="AB1" s="27">
        <f t="shared" si="0"/>
        <v>1043</v>
      </c>
      <c r="AC1" s="8">
        <f t="shared" si="0"/>
        <v>133</v>
      </c>
      <c r="AD1" s="8">
        <f t="shared" si="0"/>
        <v>131</v>
      </c>
      <c r="AE1" s="27">
        <f t="shared" si="0"/>
        <v>264</v>
      </c>
      <c r="AF1" s="8">
        <f t="shared" si="0"/>
        <v>758</v>
      </c>
      <c r="AG1" s="8">
        <f t="shared" si="0"/>
        <v>794</v>
      </c>
      <c r="AH1" s="27">
        <f t="shared" si="0"/>
        <v>1552</v>
      </c>
      <c r="AI1" s="8">
        <f t="shared" si="0"/>
        <v>4748</v>
      </c>
      <c r="AJ1" s="8">
        <f t="shared" si="0"/>
        <v>4935</v>
      </c>
      <c r="AK1" s="27">
        <f t="shared" si="0"/>
        <v>9683</v>
      </c>
      <c r="AL1" s="8">
        <f t="shared" si="0"/>
        <v>215</v>
      </c>
      <c r="AM1" s="8">
        <f t="shared" si="0"/>
        <v>193</v>
      </c>
      <c r="AN1" s="27">
        <f t="shared" si="0"/>
        <v>408</v>
      </c>
      <c r="AO1" s="8">
        <f t="shared" si="0"/>
        <v>418</v>
      </c>
      <c r="AP1" s="8">
        <f t="shared" si="0"/>
        <v>417</v>
      </c>
      <c r="AQ1" s="27">
        <f t="shared" si="0"/>
        <v>835</v>
      </c>
    </row>
    <row r="2" spans="1:43" ht="13" thickBot="1" x14ac:dyDescent="0.3">
      <c r="A2" s="20" t="s">
        <v>21</v>
      </c>
      <c r="B2" s="21">
        <f>B1/$D$1</f>
        <v>0.50072032083479345</v>
      </c>
      <c r="C2" s="21">
        <f>C1/$D$1</f>
        <v>0.49927967916520655</v>
      </c>
      <c r="D2" s="22">
        <v>1</v>
      </c>
      <c r="E2" s="21">
        <f t="shared" ref="E2:AQ2" si="1">E1/$D$1</f>
        <v>9.7145972043764364E-2</v>
      </c>
      <c r="F2" s="21">
        <f t="shared" si="1"/>
        <v>9.1617022933457928E-2</v>
      </c>
      <c r="G2" s="22">
        <f t="shared" si="1"/>
        <v>0.18876299497722229</v>
      </c>
      <c r="H2" s="21">
        <f t="shared" si="1"/>
        <v>3.8352217420083323E-2</v>
      </c>
      <c r="I2" s="21">
        <f t="shared" si="1"/>
        <v>3.6677958182455318E-2</v>
      </c>
      <c r="J2" s="22">
        <f t="shared" si="1"/>
        <v>7.5030175602538648E-2</v>
      </c>
      <c r="K2" s="21">
        <f t="shared" si="1"/>
        <v>1.3510882685044582E-2</v>
      </c>
      <c r="L2" s="21">
        <f t="shared" si="1"/>
        <v>1.3277265117003466E-2</v>
      </c>
      <c r="M2" s="22">
        <f t="shared" si="1"/>
        <v>2.6788147802048048E-2</v>
      </c>
      <c r="N2" s="21">
        <f t="shared" si="1"/>
        <v>7.5925709613362926E-3</v>
      </c>
      <c r="O2" s="21">
        <f t="shared" si="1"/>
        <v>6.1908655530895926E-3</v>
      </c>
      <c r="P2" s="22">
        <f t="shared" si="1"/>
        <v>1.3783436514425885E-2</v>
      </c>
      <c r="Q2" s="21">
        <f t="shared" si="1"/>
        <v>1.2031304754117509E-2</v>
      </c>
      <c r="R2" s="21">
        <f t="shared" si="1"/>
        <v>1.1018961959272671E-2</v>
      </c>
      <c r="S2" s="22">
        <f t="shared" si="1"/>
        <v>2.305026671339018E-2</v>
      </c>
      <c r="T2" s="21">
        <f t="shared" si="1"/>
        <v>6.1324611610793132E-2</v>
      </c>
      <c r="U2" s="21">
        <f t="shared" si="1"/>
        <v>6.2142273098937037E-2</v>
      </c>
      <c r="V2" s="22">
        <f t="shared" si="1"/>
        <v>0.12346688470973018</v>
      </c>
      <c r="W2" s="21">
        <f t="shared" si="1"/>
        <v>5.9183117237082894E-3</v>
      </c>
      <c r="X2" s="21">
        <f t="shared" si="1"/>
        <v>6.463419382470895E-3</v>
      </c>
      <c r="Y2" s="22">
        <f t="shared" si="1"/>
        <v>1.2381731106179185E-2</v>
      </c>
      <c r="Z2" s="21">
        <f t="shared" si="1"/>
        <v>2.0636218510298641E-2</v>
      </c>
      <c r="AA2" s="21">
        <f t="shared" si="1"/>
        <v>1.9974302067515479E-2</v>
      </c>
      <c r="AB2" s="22">
        <f t="shared" si="1"/>
        <v>4.061052057781412E-2</v>
      </c>
      <c r="AC2" s="21">
        <f t="shared" si="1"/>
        <v>5.1785227582447531E-3</v>
      </c>
      <c r="AD2" s="21">
        <f t="shared" si="1"/>
        <v>5.1006502355643813E-3</v>
      </c>
      <c r="AE2" s="22">
        <f t="shared" si="1"/>
        <v>1.0279172993809135E-2</v>
      </c>
      <c r="AF2" s="21">
        <f t="shared" si="1"/>
        <v>2.9513686095861077E-2</v>
      </c>
      <c r="AG2" s="21">
        <f t="shared" si="1"/>
        <v>3.0915391504107777E-2</v>
      </c>
      <c r="AH2" s="22">
        <f t="shared" si="1"/>
        <v>6.042907759996885E-2</v>
      </c>
      <c r="AI2" s="21">
        <f t="shared" si="1"/>
        <v>0.18486936884320368</v>
      </c>
      <c r="AJ2" s="21">
        <f t="shared" si="1"/>
        <v>0.19215044971381848</v>
      </c>
      <c r="AK2" s="22">
        <f t="shared" si="1"/>
        <v>0.37701981855702216</v>
      </c>
      <c r="AL2" s="21">
        <f t="shared" si="1"/>
        <v>8.3712961881400143E-3</v>
      </c>
      <c r="AM2" s="21">
        <f t="shared" si="1"/>
        <v>7.51469843865592E-3</v>
      </c>
      <c r="AN2" s="22">
        <f t="shared" si="1"/>
        <v>1.5885994626795935E-2</v>
      </c>
      <c r="AO2" s="21">
        <f t="shared" si="1"/>
        <v>1.6275357240197796E-2</v>
      </c>
      <c r="AP2" s="21">
        <f t="shared" si="1"/>
        <v>1.6236420978857611E-2</v>
      </c>
      <c r="AQ2" s="22">
        <f t="shared" si="1"/>
        <v>3.2511778219055404E-2</v>
      </c>
    </row>
    <row r="3" spans="1:43" ht="13" x14ac:dyDescent="0.3">
      <c r="A3" s="34" t="s">
        <v>0</v>
      </c>
      <c r="B3" s="57" t="s">
        <v>20</v>
      </c>
      <c r="C3" s="57"/>
      <c r="D3" s="58"/>
      <c r="E3" s="9" t="s">
        <v>1</v>
      </c>
      <c r="F3" s="9"/>
      <c r="G3" s="1"/>
      <c r="H3" s="9" t="s">
        <v>2</v>
      </c>
      <c r="I3" s="9"/>
      <c r="J3" s="1"/>
      <c r="K3" s="9" t="s">
        <v>3</v>
      </c>
      <c r="L3" s="9"/>
      <c r="M3" s="1"/>
      <c r="N3" s="9" t="s">
        <v>4</v>
      </c>
      <c r="O3" s="9"/>
      <c r="P3" s="1"/>
      <c r="Q3" s="9" t="s">
        <v>5</v>
      </c>
      <c r="R3" s="9"/>
      <c r="S3" s="1"/>
      <c r="T3" s="9" t="s">
        <v>6</v>
      </c>
      <c r="U3" s="9"/>
      <c r="V3" s="1"/>
      <c r="W3" s="9" t="s">
        <v>7</v>
      </c>
      <c r="X3" s="9"/>
      <c r="Y3" s="1"/>
      <c r="Z3" s="9" t="s">
        <v>8</v>
      </c>
      <c r="AA3" s="9"/>
      <c r="AB3" s="1"/>
      <c r="AC3" s="9" t="s">
        <v>9</v>
      </c>
      <c r="AD3" s="9"/>
      <c r="AE3" s="1"/>
      <c r="AF3" s="9" t="s">
        <v>10</v>
      </c>
      <c r="AG3" s="9"/>
      <c r="AH3" s="1"/>
      <c r="AI3" s="9" t="s">
        <v>11</v>
      </c>
      <c r="AJ3" s="9"/>
      <c r="AK3" s="2"/>
      <c r="AL3" s="9" t="s">
        <v>12</v>
      </c>
      <c r="AM3" s="9"/>
      <c r="AN3" s="2"/>
      <c r="AO3" s="9" t="s">
        <v>13</v>
      </c>
      <c r="AP3" s="9"/>
      <c r="AQ3" s="2"/>
    </row>
    <row r="4" spans="1:43" ht="13.5" thickBot="1" x14ac:dyDescent="0.35">
      <c r="A4" s="43" t="s">
        <v>15</v>
      </c>
      <c r="B4" s="162" t="s">
        <v>16</v>
      </c>
      <c r="C4" s="162" t="s">
        <v>17</v>
      </c>
      <c r="D4" s="163" t="s">
        <v>18</v>
      </c>
      <c r="E4" s="23" t="s">
        <v>16</v>
      </c>
      <c r="F4" s="23" t="s">
        <v>17</v>
      </c>
      <c r="G4" s="24" t="s">
        <v>18</v>
      </c>
      <c r="H4" s="23" t="s">
        <v>16</v>
      </c>
      <c r="I4" s="23" t="s">
        <v>17</v>
      </c>
      <c r="J4" s="24" t="s">
        <v>18</v>
      </c>
      <c r="K4" s="23" t="s">
        <v>16</v>
      </c>
      <c r="L4" s="23" t="s">
        <v>17</v>
      </c>
      <c r="M4" s="24" t="s">
        <v>18</v>
      </c>
      <c r="N4" s="23" t="s">
        <v>16</v>
      </c>
      <c r="O4" s="23" t="s">
        <v>17</v>
      </c>
      <c r="P4" s="24" t="s">
        <v>18</v>
      </c>
      <c r="Q4" s="23" t="s">
        <v>16</v>
      </c>
      <c r="R4" s="23" t="s">
        <v>17</v>
      </c>
      <c r="S4" s="24" t="s">
        <v>18</v>
      </c>
      <c r="T4" s="23" t="s">
        <v>16</v>
      </c>
      <c r="U4" s="23" t="s">
        <v>17</v>
      </c>
      <c r="V4" s="24" t="s">
        <v>18</v>
      </c>
      <c r="W4" s="23" t="s">
        <v>16</v>
      </c>
      <c r="X4" s="23" t="s">
        <v>17</v>
      </c>
      <c r="Y4" s="24" t="s">
        <v>18</v>
      </c>
      <c r="Z4" s="23" t="s">
        <v>16</v>
      </c>
      <c r="AA4" s="23" t="s">
        <v>17</v>
      </c>
      <c r="AB4" s="24" t="s">
        <v>18</v>
      </c>
      <c r="AC4" s="23" t="s">
        <v>16</v>
      </c>
      <c r="AD4" s="23" t="s">
        <v>17</v>
      </c>
      <c r="AE4" s="24" t="s">
        <v>18</v>
      </c>
      <c r="AF4" s="23" t="s">
        <v>16</v>
      </c>
      <c r="AG4" s="23" t="s">
        <v>17</v>
      </c>
      <c r="AH4" s="24" t="s">
        <v>18</v>
      </c>
      <c r="AI4" s="23" t="s">
        <v>16</v>
      </c>
      <c r="AJ4" s="23" t="s">
        <v>17</v>
      </c>
      <c r="AK4" s="24" t="s">
        <v>18</v>
      </c>
      <c r="AL4" s="23" t="s">
        <v>16</v>
      </c>
      <c r="AM4" s="23" t="s">
        <v>17</v>
      </c>
      <c r="AN4" s="24" t="s">
        <v>18</v>
      </c>
      <c r="AO4" s="23" t="s">
        <v>16</v>
      </c>
      <c r="AP4" s="23" t="s">
        <v>17</v>
      </c>
      <c r="AQ4" s="24" t="s">
        <v>18</v>
      </c>
    </row>
    <row r="5" spans="1:43" ht="13" x14ac:dyDescent="0.3">
      <c r="A5" s="44">
        <v>2021</v>
      </c>
      <c r="B5" s="132">
        <f t="shared" ref="B5" si="2">E5+H5+K5+N5+Q5+T5+W5+Z5+AC5+AF5+AI5+AL5+AO5</f>
        <v>96</v>
      </c>
      <c r="C5" s="132">
        <f t="shared" ref="C5" si="3">F5+I5+L5+O5+R5+U5+X5+AA5+AD5+AG5+AJ5+AM5+AP5</f>
        <v>109</v>
      </c>
      <c r="D5" s="164">
        <f t="shared" ref="D5" si="4">B5+C5</f>
        <v>205</v>
      </c>
      <c r="E5" s="48">
        <v>14</v>
      </c>
      <c r="F5" s="48">
        <v>23</v>
      </c>
      <c r="G5" s="49">
        <v>37</v>
      </c>
      <c r="H5" s="48">
        <v>7</v>
      </c>
      <c r="I5" s="48">
        <v>7</v>
      </c>
      <c r="J5" s="49">
        <v>14</v>
      </c>
      <c r="K5" s="48">
        <v>1</v>
      </c>
      <c r="L5" s="48">
        <v>4</v>
      </c>
      <c r="M5" s="49">
        <v>5</v>
      </c>
      <c r="N5" s="48">
        <v>1</v>
      </c>
      <c r="O5" s="48">
        <v>1</v>
      </c>
      <c r="P5" s="49">
        <v>2</v>
      </c>
      <c r="Q5" s="48">
        <v>2</v>
      </c>
      <c r="R5" s="48">
        <v>5</v>
      </c>
      <c r="S5" s="49">
        <v>7</v>
      </c>
      <c r="T5" s="80">
        <v>10</v>
      </c>
      <c r="U5" s="48">
        <v>9</v>
      </c>
      <c r="V5" s="49">
        <v>19</v>
      </c>
      <c r="W5" s="48">
        <v>1</v>
      </c>
      <c r="X5" s="48">
        <v>0</v>
      </c>
      <c r="Y5" s="49">
        <v>1</v>
      </c>
      <c r="Z5" s="48">
        <v>3</v>
      </c>
      <c r="AA5" s="48">
        <v>9</v>
      </c>
      <c r="AB5" s="49">
        <v>12</v>
      </c>
      <c r="AC5" s="48">
        <v>0</v>
      </c>
      <c r="AD5" s="48">
        <v>1</v>
      </c>
      <c r="AE5" s="49">
        <v>1</v>
      </c>
      <c r="AF5" s="80">
        <v>9</v>
      </c>
      <c r="AG5" s="48">
        <v>4</v>
      </c>
      <c r="AH5" s="49">
        <v>13</v>
      </c>
      <c r="AI5" s="48">
        <v>42</v>
      </c>
      <c r="AJ5" s="48">
        <v>44</v>
      </c>
      <c r="AK5" s="49">
        <v>86</v>
      </c>
      <c r="AL5" s="48">
        <v>1</v>
      </c>
      <c r="AM5" s="48">
        <v>1</v>
      </c>
      <c r="AN5" s="49">
        <v>2</v>
      </c>
      <c r="AO5" s="48">
        <v>5</v>
      </c>
      <c r="AP5" s="48">
        <v>1</v>
      </c>
      <c r="AQ5" s="49">
        <v>6</v>
      </c>
    </row>
    <row r="6" spans="1:43" ht="13" x14ac:dyDescent="0.3">
      <c r="A6" s="78">
        <f>A5-1</f>
        <v>2020</v>
      </c>
      <c r="B6" s="134">
        <f t="shared" ref="B6:C68" si="5">E6+H6+K6+N6+Q6+T6+W6+Z6+AC6+AF6+AI6+AL6+AO6</f>
        <v>88</v>
      </c>
      <c r="C6" s="134">
        <f t="shared" si="5"/>
        <v>105</v>
      </c>
      <c r="D6" s="166">
        <f t="shared" ref="D6:D68" si="6">B6+C6</f>
        <v>193</v>
      </c>
      <c r="E6" s="70">
        <v>11</v>
      </c>
      <c r="F6" s="70">
        <v>18</v>
      </c>
      <c r="G6" s="71">
        <v>29</v>
      </c>
      <c r="H6" s="70">
        <v>5</v>
      </c>
      <c r="I6" s="70">
        <v>8</v>
      </c>
      <c r="J6" s="71">
        <v>13</v>
      </c>
      <c r="K6" s="70">
        <v>4</v>
      </c>
      <c r="L6" s="70">
        <v>5</v>
      </c>
      <c r="M6" s="71">
        <v>9</v>
      </c>
      <c r="N6" s="70">
        <v>1</v>
      </c>
      <c r="O6" s="70">
        <v>0</v>
      </c>
      <c r="P6" s="71">
        <v>1</v>
      </c>
      <c r="Q6" s="70">
        <v>2</v>
      </c>
      <c r="R6" s="70">
        <v>3</v>
      </c>
      <c r="S6" s="71">
        <v>5</v>
      </c>
      <c r="T6" s="81">
        <v>12</v>
      </c>
      <c r="U6" s="50">
        <v>8</v>
      </c>
      <c r="V6" s="51">
        <v>20</v>
      </c>
      <c r="W6" s="70">
        <v>1</v>
      </c>
      <c r="X6" s="70">
        <v>1</v>
      </c>
      <c r="Y6" s="71">
        <v>2</v>
      </c>
      <c r="Z6" s="70">
        <v>1</v>
      </c>
      <c r="AA6" s="70">
        <v>4</v>
      </c>
      <c r="AB6" s="71">
        <v>5</v>
      </c>
      <c r="AC6" s="70">
        <v>0</v>
      </c>
      <c r="AD6" s="70">
        <v>0</v>
      </c>
      <c r="AE6" s="71">
        <v>0</v>
      </c>
      <c r="AF6" s="81">
        <v>9</v>
      </c>
      <c r="AG6" s="50">
        <v>4</v>
      </c>
      <c r="AH6" s="51">
        <v>13</v>
      </c>
      <c r="AI6" s="70">
        <v>38</v>
      </c>
      <c r="AJ6" s="70">
        <v>48</v>
      </c>
      <c r="AK6" s="71">
        <v>86</v>
      </c>
      <c r="AL6" s="70">
        <v>2</v>
      </c>
      <c r="AM6" s="70">
        <v>0</v>
      </c>
      <c r="AN6" s="71">
        <v>2</v>
      </c>
      <c r="AO6" s="70">
        <v>2</v>
      </c>
      <c r="AP6" s="70">
        <v>6</v>
      </c>
      <c r="AQ6" s="71">
        <v>8</v>
      </c>
    </row>
    <row r="7" spans="1:43" ht="13" x14ac:dyDescent="0.3">
      <c r="A7" s="78">
        <f t="shared" ref="A7:A70" si="7">A6-1</f>
        <v>2019</v>
      </c>
      <c r="B7" s="133">
        <f t="shared" si="5"/>
        <v>115</v>
      </c>
      <c r="C7" s="133">
        <f t="shared" si="5"/>
        <v>100</v>
      </c>
      <c r="D7" s="165">
        <f t="shared" si="6"/>
        <v>215</v>
      </c>
      <c r="E7" s="70">
        <v>18</v>
      </c>
      <c r="F7" s="70">
        <v>13</v>
      </c>
      <c r="G7" s="71">
        <v>31</v>
      </c>
      <c r="H7" s="70">
        <v>12</v>
      </c>
      <c r="I7" s="70">
        <v>14</v>
      </c>
      <c r="J7" s="71">
        <v>26</v>
      </c>
      <c r="K7" s="70">
        <v>2</v>
      </c>
      <c r="L7" s="70">
        <v>5</v>
      </c>
      <c r="M7" s="71">
        <v>7</v>
      </c>
      <c r="N7" s="70">
        <v>1</v>
      </c>
      <c r="O7" s="70">
        <v>2</v>
      </c>
      <c r="P7" s="71">
        <v>3</v>
      </c>
      <c r="Q7" s="70">
        <v>0</v>
      </c>
      <c r="R7" s="70">
        <v>0</v>
      </c>
      <c r="S7" s="71">
        <v>0</v>
      </c>
      <c r="T7" s="81">
        <v>17</v>
      </c>
      <c r="U7" s="50">
        <v>14</v>
      </c>
      <c r="V7" s="51">
        <v>31</v>
      </c>
      <c r="W7" s="70">
        <v>0</v>
      </c>
      <c r="X7" s="70">
        <v>1</v>
      </c>
      <c r="Y7" s="71">
        <v>1</v>
      </c>
      <c r="Z7" s="70">
        <v>1</v>
      </c>
      <c r="AA7" s="70">
        <v>5</v>
      </c>
      <c r="AB7" s="71">
        <v>6</v>
      </c>
      <c r="AC7" s="70">
        <v>2</v>
      </c>
      <c r="AD7" s="70">
        <v>1</v>
      </c>
      <c r="AE7" s="71">
        <v>3</v>
      </c>
      <c r="AF7" s="81">
        <v>5</v>
      </c>
      <c r="AG7" s="50">
        <v>4</v>
      </c>
      <c r="AH7" s="51">
        <v>9</v>
      </c>
      <c r="AI7" s="70">
        <v>51</v>
      </c>
      <c r="AJ7" s="70">
        <v>38</v>
      </c>
      <c r="AK7" s="71">
        <v>89</v>
      </c>
      <c r="AL7" s="70">
        <v>1</v>
      </c>
      <c r="AM7" s="70">
        <v>1</v>
      </c>
      <c r="AN7" s="71">
        <v>2</v>
      </c>
      <c r="AO7" s="70">
        <v>5</v>
      </c>
      <c r="AP7" s="70">
        <v>2</v>
      </c>
      <c r="AQ7" s="71">
        <v>7</v>
      </c>
    </row>
    <row r="8" spans="1:43" ht="13" x14ac:dyDescent="0.3">
      <c r="A8" s="78">
        <f t="shared" si="7"/>
        <v>2018</v>
      </c>
      <c r="B8" s="133">
        <f t="shared" si="5"/>
        <v>104</v>
      </c>
      <c r="C8" s="133">
        <f t="shared" si="5"/>
        <v>109</v>
      </c>
      <c r="D8" s="165">
        <f t="shared" si="6"/>
        <v>213</v>
      </c>
      <c r="E8" s="70">
        <v>17</v>
      </c>
      <c r="F8" s="70">
        <v>16</v>
      </c>
      <c r="G8" s="71">
        <v>33</v>
      </c>
      <c r="H8" s="70">
        <v>10</v>
      </c>
      <c r="I8" s="70">
        <v>8</v>
      </c>
      <c r="J8" s="71">
        <v>18</v>
      </c>
      <c r="K8" s="70">
        <v>2</v>
      </c>
      <c r="L8" s="70">
        <v>6</v>
      </c>
      <c r="M8" s="71">
        <v>8</v>
      </c>
      <c r="N8" s="70">
        <v>0</v>
      </c>
      <c r="O8" s="70">
        <v>0</v>
      </c>
      <c r="P8" s="71">
        <v>0</v>
      </c>
      <c r="Q8" s="70">
        <v>1</v>
      </c>
      <c r="R8" s="70">
        <v>2</v>
      </c>
      <c r="S8" s="71">
        <v>3</v>
      </c>
      <c r="T8" s="81">
        <v>17</v>
      </c>
      <c r="U8" s="50">
        <v>13</v>
      </c>
      <c r="V8" s="51">
        <v>30</v>
      </c>
      <c r="W8" s="70">
        <v>1</v>
      </c>
      <c r="X8" s="70">
        <v>2</v>
      </c>
      <c r="Y8" s="71">
        <v>3</v>
      </c>
      <c r="Z8" s="70">
        <v>2</v>
      </c>
      <c r="AA8" s="70">
        <v>3</v>
      </c>
      <c r="AB8" s="71">
        <v>5</v>
      </c>
      <c r="AC8" s="70">
        <v>1</v>
      </c>
      <c r="AD8" s="70">
        <v>0</v>
      </c>
      <c r="AE8" s="71">
        <v>1</v>
      </c>
      <c r="AF8" s="81">
        <v>3</v>
      </c>
      <c r="AG8" s="50">
        <v>6</v>
      </c>
      <c r="AH8" s="51">
        <v>9</v>
      </c>
      <c r="AI8" s="70">
        <v>43</v>
      </c>
      <c r="AJ8" s="70">
        <v>51</v>
      </c>
      <c r="AK8" s="71">
        <v>94</v>
      </c>
      <c r="AL8" s="70">
        <v>2</v>
      </c>
      <c r="AM8" s="70">
        <v>1</v>
      </c>
      <c r="AN8" s="71">
        <v>3</v>
      </c>
      <c r="AO8" s="70">
        <v>5</v>
      </c>
      <c r="AP8" s="70">
        <v>1</v>
      </c>
      <c r="AQ8" s="71">
        <v>6</v>
      </c>
    </row>
    <row r="9" spans="1:43" ht="13" x14ac:dyDescent="0.3">
      <c r="A9" s="38">
        <f t="shared" si="7"/>
        <v>2017</v>
      </c>
      <c r="B9" s="133">
        <f t="shared" si="5"/>
        <v>120</v>
      </c>
      <c r="C9" s="133">
        <f t="shared" si="5"/>
        <v>112</v>
      </c>
      <c r="D9" s="165">
        <f t="shared" si="6"/>
        <v>232</v>
      </c>
      <c r="E9" s="50">
        <v>18</v>
      </c>
      <c r="F9" s="50">
        <v>14</v>
      </c>
      <c r="G9" s="51">
        <v>32</v>
      </c>
      <c r="H9" s="50">
        <v>12</v>
      </c>
      <c r="I9" s="50">
        <v>11</v>
      </c>
      <c r="J9" s="51">
        <v>23</v>
      </c>
      <c r="K9" s="50">
        <v>3</v>
      </c>
      <c r="L9" s="50">
        <v>4</v>
      </c>
      <c r="M9" s="51">
        <v>7</v>
      </c>
      <c r="N9" s="50">
        <v>0</v>
      </c>
      <c r="O9" s="50">
        <v>1</v>
      </c>
      <c r="P9" s="51">
        <v>1</v>
      </c>
      <c r="Q9" s="50">
        <v>4</v>
      </c>
      <c r="R9" s="50">
        <v>3</v>
      </c>
      <c r="S9" s="51">
        <v>7</v>
      </c>
      <c r="T9" s="81">
        <v>13</v>
      </c>
      <c r="U9" s="50">
        <v>15</v>
      </c>
      <c r="V9" s="51">
        <v>28</v>
      </c>
      <c r="W9" s="50">
        <v>1</v>
      </c>
      <c r="X9" s="50">
        <v>1</v>
      </c>
      <c r="Y9" s="51">
        <v>2</v>
      </c>
      <c r="Z9" s="50">
        <v>5</v>
      </c>
      <c r="AA9" s="50">
        <v>4</v>
      </c>
      <c r="AB9" s="51">
        <v>9</v>
      </c>
      <c r="AC9" s="50">
        <v>1</v>
      </c>
      <c r="AD9" s="50">
        <v>0</v>
      </c>
      <c r="AE9" s="51">
        <v>1</v>
      </c>
      <c r="AF9" s="81">
        <v>7</v>
      </c>
      <c r="AG9" s="50">
        <v>7</v>
      </c>
      <c r="AH9" s="51">
        <v>14</v>
      </c>
      <c r="AI9" s="50">
        <v>50</v>
      </c>
      <c r="AJ9" s="50">
        <v>45</v>
      </c>
      <c r="AK9" s="51">
        <v>95</v>
      </c>
      <c r="AL9" s="50">
        <v>0</v>
      </c>
      <c r="AM9" s="50">
        <v>1</v>
      </c>
      <c r="AN9" s="51">
        <v>1</v>
      </c>
      <c r="AO9" s="50">
        <v>6</v>
      </c>
      <c r="AP9" s="50">
        <v>6</v>
      </c>
      <c r="AQ9" s="51">
        <v>12</v>
      </c>
    </row>
    <row r="10" spans="1:43" ht="13" x14ac:dyDescent="0.3">
      <c r="A10" s="38">
        <f t="shared" si="7"/>
        <v>2016</v>
      </c>
      <c r="B10" s="133">
        <f t="shared" si="5"/>
        <v>136</v>
      </c>
      <c r="C10" s="133">
        <f t="shared" si="5"/>
        <v>100</v>
      </c>
      <c r="D10" s="165">
        <f t="shared" si="6"/>
        <v>236</v>
      </c>
      <c r="E10" s="50">
        <v>20</v>
      </c>
      <c r="F10" s="50">
        <v>18</v>
      </c>
      <c r="G10" s="51">
        <v>38</v>
      </c>
      <c r="H10" s="50">
        <v>12</v>
      </c>
      <c r="I10" s="50">
        <v>8</v>
      </c>
      <c r="J10" s="51">
        <v>20</v>
      </c>
      <c r="K10" s="50">
        <v>4</v>
      </c>
      <c r="L10" s="50">
        <v>3</v>
      </c>
      <c r="M10" s="51">
        <v>7</v>
      </c>
      <c r="N10" s="50">
        <v>0</v>
      </c>
      <c r="O10" s="50">
        <v>0</v>
      </c>
      <c r="P10" s="51">
        <v>0</v>
      </c>
      <c r="Q10" s="50">
        <v>6</v>
      </c>
      <c r="R10" s="50">
        <v>2</v>
      </c>
      <c r="S10" s="51">
        <v>8</v>
      </c>
      <c r="T10" s="81">
        <v>11</v>
      </c>
      <c r="U10" s="50">
        <v>14</v>
      </c>
      <c r="V10" s="51">
        <v>25</v>
      </c>
      <c r="W10" s="50">
        <v>1</v>
      </c>
      <c r="X10" s="50">
        <v>1</v>
      </c>
      <c r="Y10" s="51">
        <v>2</v>
      </c>
      <c r="Z10" s="50">
        <v>2</v>
      </c>
      <c r="AA10" s="50">
        <v>2</v>
      </c>
      <c r="AB10" s="51">
        <v>4</v>
      </c>
      <c r="AC10" s="50">
        <v>2</v>
      </c>
      <c r="AD10" s="50">
        <v>0</v>
      </c>
      <c r="AE10" s="51">
        <v>2</v>
      </c>
      <c r="AF10" s="81">
        <v>10</v>
      </c>
      <c r="AG10" s="50">
        <v>9</v>
      </c>
      <c r="AH10" s="51">
        <v>19</v>
      </c>
      <c r="AI10" s="50">
        <v>62</v>
      </c>
      <c r="AJ10" s="50">
        <v>40</v>
      </c>
      <c r="AK10" s="51">
        <v>102</v>
      </c>
      <c r="AL10" s="50">
        <v>2</v>
      </c>
      <c r="AM10" s="50">
        <v>1</v>
      </c>
      <c r="AN10" s="51">
        <v>3</v>
      </c>
      <c r="AO10" s="50">
        <v>4</v>
      </c>
      <c r="AP10" s="50">
        <v>2</v>
      </c>
      <c r="AQ10" s="51">
        <v>6</v>
      </c>
    </row>
    <row r="11" spans="1:43" ht="13" x14ac:dyDescent="0.3">
      <c r="A11" s="78">
        <f t="shared" si="7"/>
        <v>2015</v>
      </c>
      <c r="B11" s="133">
        <f t="shared" si="5"/>
        <v>114</v>
      </c>
      <c r="C11" s="133">
        <f t="shared" si="5"/>
        <v>123</v>
      </c>
      <c r="D11" s="165">
        <f t="shared" si="6"/>
        <v>237</v>
      </c>
      <c r="E11" s="50">
        <v>27</v>
      </c>
      <c r="F11" s="50">
        <v>21</v>
      </c>
      <c r="G11" s="51">
        <v>48</v>
      </c>
      <c r="H11" s="50">
        <v>10</v>
      </c>
      <c r="I11" s="50">
        <v>4</v>
      </c>
      <c r="J11" s="51">
        <v>14</v>
      </c>
      <c r="K11" s="50">
        <v>4</v>
      </c>
      <c r="L11" s="50">
        <v>6</v>
      </c>
      <c r="M11" s="51">
        <v>10</v>
      </c>
      <c r="N11" s="50">
        <v>1</v>
      </c>
      <c r="O11" s="50">
        <v>0</v>
      </c>
      <c r="P11" s="51">
        <v>1</v>
      </c>
      <c r="Q11" s="50">
        <v>0</v>
      </c>
      <c r="R11" s="50">
        <v>3</v>
      </c>
      <c r="S11" s="51">
        <v>3</v>
      </c>
      <c r="T11" s="81">
        <v>14</v>
      </c>
      <c r="U11" s="50">
        <v>19</v>
      </c>
      <c r="V11" s="51">
        <v>33</v>
      </c>
      <c r="W11" s="50">
        <v>2</v>
      </c>
      <c r="X11" s="50">
        <v>0</v>
      </c>
      <c r="Y11" s="51">
        <v>2</v>
      </c>
      <c r="Z11" s="50">
        <v>5</v>
      </c>
      <c r="AA11" s="50">
        <v>8</v>
      </c>
      <c r="AB11" s="51">
        <v>13</v>
      </c>
      <c r="AC11" s="50">
        <v>0</v>
      </c>
      <c r="AD11" s="50">
        <v>0</v>
      </c>
      <c r="AE11" s="51">
        <v>0</v>
      </c>
      <c r="AF11" s="81">
        <v>6</v>
      </c>
      <c r="AG11" s="50">
        <v>9</v>
      </c>
      <c r="AH11" s="51">
        <v>15</v>
      </c>
      <c r="AI11" s="50">
        <v>39</v>
      </c>
      <c r="AJ11" s="50">
        <v>53</v>
      </c>
      <c r="AK11" s="51">
        <v>92</v>
      </c>
      <c r="AL11" s="50">
        <v>1</v>
      </c>
      <c r="AM11" s="50">
        <v>0</v>
      </c>
      <c r="AN11" s="51">
        <v>1</v>
      </c>
      <c r="AO11" s="50">
        <v>5</v>
      </c>
      <c r="AP11" s="50">
        <v>0</v>
      </c>
      <c r="AQ11" s="51">
        <v>5</v>
      </c>
    </row>
    <row r="12" spans="1:43" ht="13" x14ac:dyDescent="0.3">
      <c r="A12" s="38">
        <f t="shared" si="7"/>
        <v>2014</v>
      </c>
      <c r="B12" s="133">
        <f t="shared" si="5"/>
        <v>134</v>
      </c>
      <c r="C12" s="133">
        <f t="shared" si="5"/>
        <v>124</v>
      </c>
      <c r="D12" s="165">
        <f t="shared" si="6"/>
        <v>258</v>
      </c>
      <c r="E12" s="50">
        <v>32</v>
      </c>
      <c r="F12" s="50">
        <v>25</v>
      </c>
      <c r="G12" s="51">
        <v>57</v>
      </c>
      <c r="H12" s="50">
        <v>11</v>
      </c>
      <c r="I12" s="50">
        <v>11</v>
      </c>
      <c r="J12" s="51">
        <v>22</v>
      </c>
      <c r="K12" s="50">
        <v>5</v>
      </c>
      <c r="L12" s="50">
        <v>4</v>
      </c>
      <c r="M12" s="51">
        <v>9</v>
      </c>
      <c r="N12" s="50">
        <v>1</v>
      </c>
      <c r="O12" s="50">
        <v>1</v>
      </c>
      <c r="P12" s="51">
        <v>2</v>
      </c>
      <c r="Q12" s="50">
        <v>4</v>
      </c>
      <c r="R12" s="50">
        <v>1</v>
      </c>
      <c r="S12" s="51">
        <v>5</v>
      </c>
      <c r="T12" s="81">
        <v>12</v>
      </c>
      <c r="U12" s="50">
        <v>13</v>
      </c>
      <c r="V12" s="51">
        <v>25</v>
      </c>
      <c r="W12" s="50">
        <v>2</v>
      </c>
      <c r="X12" s="50">
        <v>0</v>
      </c>
      <c r="Y12" s="51">
        <v>2</v>
      </c>
      <c r="Z12" s="50">
        <v>1</v>
      </c>
      <c r="AA12" s="50">
        <v>2</v>
      </c>
      <c r="AB12" s="51">
        <v>3</v>
      </c>
      <c r="AC12" s="50">
        <v>0</v>
      </c>
      <c r="AD12" s="50">
        <v>0</v>
      </c>
      <c r="AE12" s="51">
        <v>0</v>
      </c>
      <c r="AF12" s="81">
        <v>9</v>
      </c>
      <c r="AG12" s="50">
        <v>11</v>
      </c>
      <c r="AH12" s="51">
        <v>20</v>
      </c>
      <c r="AI12" s="50">
        <v>52</v>
      </c>
      <c r="AJ12" s="50">
        <v>43</v>
      </c>
      <c r="AK12" s="51">
        <v>95</v>
      </c>
      <c r="AL12" s="50">
        <v>1</v>
      </c>
      <c r="AM12" s="50">
        <v>2</v>
      </c>
      <c r="AN12" s="51">
        <v>3</v>
      </c>
      <c r="AO12" s="50">
        <v>4</v>
      </c>
      <c r="AP12" s="50">
        <v>11</v>
      </c>
      <c r="AQ12" s="51">
        <v>15</v>
      </c>
    </row>
    <row r="13" spans="1:43" ht="13" x14ac:dyDescent="0.3">
      <c r="A13" s="38">
        <f t="shared" si="7"/>
        <v>2013</v>
      </c>
      <c r="B13" s="133">
        <f t="shared" si="5"/>
        <v>139</v>
      </c>
      <c r="C13" s="133">
        <f t="shared" si="5"/>
        <v>127</v>
      </c>
      <c r="D13" s="165">
        <f t="shared" si="6"/>
        <v>266</v>
      </c>
      <c r="E13" s="50">
        <v>17</v>
      </c>
      <c r="F13" s="50">
        <v>19</v>
      </c>
      <c r="G13" s="51">
        <v>36</v>
      </c>
      <c r="H13" s="50">
        <v>17</v>
      </c>
      <c r="I13" s="50">
        <v>16</v>
      </c>
      <c r="J13" s="51">
        <v>33</v>
      </c>
      <c r="K13" s="50">
        <v>1</v>
      </c>
      <c r="L13" s="50">
        <v>2</v>
      </c>
      <c r="M13" s="51">
        <v>3</v>
      </c>
      <c r="N13" s="50">
        <v>1</v>
      </c>
      <c r="O13" s="50">
        <v>1</v>
      </c>
      <c r="P13" s="51">
        <v>2</v>
      </c>
      <c r="Q13" s="50">
        <v>1</v>
      </c>
      <c r="R13" s="50">
        <v>6</v>
      </c>
      <c r="S13" s="51">
        <v>7</v>
      </c>
      <c r="T13" s="81">
        <v>11</v>
      </c>
      <c r="U13" s="50">
        <v>20</v>
      </c>
      <c r="V13" s="51">
        <v>31</v>
      </c>
      <c r="W13" s="50">
        <v>2</v>
      </c>
      <c r="X13" s="50">
        <v>1</v>
      </c>
      <c r="Y13" s="51">
        <v>3</v>
      </c>
      <c r="Z13" s="50">
        <v>8</v>
      </c>
      <c r="AA13" s="50">
        <v>6</v>
      </c>
      <c r="AB13" s="51">
        <v>14</v>
      </c>
      <c r="AC13" s="50">
        <v>3</v>
      </c>
      <c r="AD13" s="50">
        <v>0</v>
      </c>
      <c r="AE13" s="51">
        <v>3</v>
      </c>
      <c r="AF13" s="81">
        <v>15</v>
      </c>
      <c r="AG13" s="50">
        <v>6</v>
      </c>
      <c r="AH13" s="51">
        <v>21</v>
      </c>
      <c r="AI13" s="50">
        <v>61</v>
      </c>
      <c r="AJ13" s="50">
        <v>46</v>
      </c>
      <c r="AK13" s="51">
        <v>107</v>
      </c>
      <c r="AL13" s="50">
        <v>1</v>
      </c>
      <c r="AM13" s="50">
        <v>1</v>
      </c>
      <c r="AN13" s="51">
        <v>2</v>
      </c>
      <c r="AO13" s="50">
        <v>1</v>
      </c>
      <c r="AP13" s="50">
        <v>3</v>
      </c>
      <c r="AQ13" s="51">
        <v>4</v>
      </c>
    </row>
    <row r="14" spans="1:43" ht="13" x14ac:dyDescent="0.3">
      <c r="A14" s="78">
        <f t="shared" si="7"/>
        <v>2012</v>
      </c>
      <c r="B14" s="133">
        <f t="shared" si="5"/>
        <v>129</v>
      </c>
      <c r="C14" s="133">
        <f t="shared" si="5"/>
        <v>112</v>
      </c>
      <c r="D14" s="165">
        <f t="shared" si="6"/>
        <v>241</v>
      </c>
      <c r="E14" s="50">
        <v>20</v>
      </c>
      <c r="F14" s="50">
        <v>17</v>
      </c>
      <c r="G14" s="51">
        <v>37</v>
      </c>
      <c r="H14" s="50">
        <v>12</v>
      </c>
      <c r="I14" s="50">
        <v>17</v>
      </c>
      <c r="J14" s="51">
        <v>29</v>
      </c>
      <c r="K14" s="50">
        <v>6</v>
      </c>
      <c r="L14" s="50">
        <v>2</v>
      </c>
      <c r="M14" s="51">
        <v>8</v>
      </c>
      <c r="N14" s="50">
        <v>0</v>
      </c>
      <c r="O14" s="50">
        <v>0</v>
      </c>
      <c r="P14" s="51">
        <v>0</v>
      </c>
      <c r="Q14" s="50">
        <v>5</v>
      </c>
      <c r="R14" s="50">
        <v>3</v>
      </c>
      <c r="S14" s="51">
        <v>8</v>
      </c>
      <c r="T14" s="81">
        <v>12</v>
      </c>
      <c r="U14" s="50">
        <v>8</v>
      </c>
      <c r="V14" s="51">
        <v>20</v>
      </c>
      <c r="W14" s="50">
        <v>2</v>
      </c>
      <c r="X14" s="50">
        <v>2</v>
      </c>
      <c r="Y14" s="51">
        <v>4</v>
      </c>
      <c r="Z14" s="50">
        <v>7</v>
      </c>
      <c r="AA14" s="50">
        <v>2</v>
      </c>
      <c r="AB14" s="51">
        <v>9</v>
      </c>
      <c r="AC14" s="50">
        <v>0</v>
      </c>
      <c r="AD14" s="50">
        <v>1</v>
      </c>
      <c r="AE14" s="51">
        <v>1</v>
      </c>
      <c r="AF14" s="81">
        <v>5</v>
      </c>
      <c r="AG14" s="50">
        <v>7</v>
      </c>
      <c r="AH14" s="51">
        <v>12</v>
      </c>
      <c r="AI14" s="50">
        <v>52</v>
      </c>
      <c r="AJ14" s="50">
        <v>48</v>
      </c>
      <c r="AK14" s="51">
        <v>100</v>
      </c>
      <c r="AL14" s="50">
        <v>0</v>
      </c>
      <c r="AM14" s="50">
        <v>0</v>
      </c>
      <c r="AN14" s="51">
        <v>0</v>
      </c>
      <c r="AO14" s="50">
        <v>8</v>
      </c>
      <c r="AP14" s="50">
        <v>5</v>
      </c>
      <c r="AQ14" s="51">
        <v>13</v>
      </c>
    </row>
    <row r="15" spans="1:43" ht="13" x14ac:dyDescent="0.3">
      <c r="A15" s="38">
        <f t="shared" si="7"/>
        <v>2011</v>
      </c>
      <c r="B15" s="133">
        <f t="shared" si="5"/>
        <v>135</v>
      </c>
      <c r="C15" s="133">
        <f t="shared" si="5"/>
        <v>132</v>
      </c>
      <c r="D15" s="165">
        <f t="shared" si="6"/>
        <v>267</v>
      </c>
      <c r="E15" s="50">
        <v>24</v>
      </c>
      <c r="F15" s="50">
        <v>14</v>
      </c>
      <c r="G15" s="51">
        <v>38</v>
      </c>
      <c r="H15" s="50">
        <v>9</v>
      </c>
      <c r="I15" s="50">
        <v>12</v>
      </c>
      <c r="J15" s="51">
        <v>21</v>
      </c>
      <c r="K15" s="50">
        <v>6</v>
      </c>
      <c r="L15" s="50">
        <v>3</v>
      </c>
      <c r="M15" s="51">
        <v>9</v>
      </c>
      <c r="N15" s="50">
        <v>2</v>
      </c>
      <c r="O15" s="50">
        <v>0</v>
      </c>
      <c r="P15" s="51">
        <v>2</v>
      </c>
      <c r="Q15" s="50">
        <v>3</v>
      </c>
      <c r="R15" s="50">
        <v>3</v>
      </c>
      <c r="S15" s="51">
        <v>6</v>
      </c>
      <c r="T15" s="81">
        <v>24</v>
      </c>
      <c r="U15" s="50">
        <v>13</v>
      </c>
      <c r="V15" s="51">
        <v>37</v>
      </c>
      <c r="W15" s="50">
        <v>1</v>
      </c>
      <c r="X15" s="50">
        <v>6</v>
      </c>
      <c r="Y15" s="51">
        <v>7</v>
      </c>
      <c r="Z15" s="50">
        <v>4</v>
      </c>
      <c r="AA15" s="50">
        <v>4</v>
      </c>
      <c r="AB15" s="51">
        <v>8</v>
      </c>
      <c r="AC15" s="50">
        <v>0</v>
      </c>
      <c r="AD15" s="50">
        <v>3</v>
      </c>
      <c r="AE15" s="51">
        <v>3</v>
      </c>
      <c r="AF15" s="81">
        <v>3</v>
      </c>
      <c r="AG15" s="50">
        <v>9</v>
      </c>
      <c r="AH15" s="51">
        <v>12</v>
      </c>
      <c r="AI15" s="50">
        <v>52</v>
      </c>
      <c r="AJ15" s="50">
        <v>58</v>
      </c>
      <c r="AK15" s="51">
        <v>110</v>
      </c>
      <c r="AL15" s="50">
        <v>1</v>
      </c>
      <c r="AM15" s="50">
        <v>2</v>
      </c>
      <c r="AN15" s="51">
        <v>3</v>
      </c>
      <c r="AO15" s="50">
        <v>6</v>
      </c>
      <c r="AP15" s="50">
        <v>5</v>
      </c>
      <c r="AQ15" s="51">
        <v>11</v>
      </c>
    </row>
    <row r="16" spans="1:43" ht="13" x14ac:dyDescent="0.3">
      <c r="A16" s="38">
        <f t="shared" si="7"/>
        <v>2010</v>
      </c>
      <c r="B16" s="133">
        <f t="shared" si="5"/>
        <v>146</v>
      </c>
      <c r="C16" s="133">
        <f t="shared" si="5"/>
        <v>146</v>
      </c>
      <c r="D16" s="165">
        <f t="shared" si="6"/>
        <v>292</v>
      </c>
      <c r="E16" s="50">
        <v>28</v>
      </c>
      <c r="F16" s="50">
        <v>13</v>
      </c>
      <c r="G16" s="51">
        <v>41</v>
      </c>
      <c r="H16" s="50">
        <v>19</v>
      </c>
      <c r="I16" s="50">
        <v>15</v>
      </c>
      <c r="J16" s="51">
        <v>34</v>
      </c>
      <c r="K16" s="50">
        <v>1</v>
      </c>
      <c r="L16" s="50">
        <v>1</v>
      </c>
      <c r="M16" s="51">
        <v>2</v>
      </c>
      <c r="N16" s="50">
        <v>2</v>
      </c>
      <c r="O16" s="50">
        <v>0</v>
      </c>
      <c r="P16" s="51">
        <v>2</v>
      </c>
      <c r="Q16" s="50">
        <v>4</v>
      </c>
      <c r="R16" s="50">
        <v>0</v>
      </c>
      <c r="S16" s="51">
        <v>4</v>
      </c>
      <c r="T16" s="81">
        <v>14</v>
      </c>
      <c r="U16" s="50">
        <v>26</v>
      </c>
      <c r="V16" s="51">
        <v>40</v>
      </c>
      <c r="W16" s="50">
        <v>2</v>
      </c>
      <c r="X16" s="50">
        <v>3</v>
      </c>
      <c r="Y16" s="51">
        <v>5</v>
      </c>
      <c r="Z16" s="50">
        <v>6</v>
      </c>
      <c r="AA16" s="50">
        <v>8</v>
      </c>
      <c r="AB16" s="51">
        <v>14</v>
      </c>
      <c r="AC16" s="50">
        <v>2</v>
      </c>
      <c r="AD16" s="50">
        <v>1</v>
      </c>
      <c r="AE16" s="51">
        <v>3</v>
      </c>
      <c r="AF16" s="81">
        <v>7</v>
      </c>
      <c r="AG16" s="50">
        <v>7</v>
      </c>
      <c r="AH16" s="51">
        <v>14</v>
      </c>
      <c r="AI16" s="50">
        <v>56</v>
      </c>
      <c r="AJ16" s="50">
        <v>66</v>
      </c>
      <c r="AK16" s="51">
        <v>122</v>
      </c>
      <c r="AL16" s="50">
        <v>0</v>
      </c>
      <c r="AM16" s="50">
        <v>1</v>
      </c>
      <c r="AN16" s="51">
        <v>1</v>
      </c>
      <c r="AO16" s="50">
        <v>5</v>
      </c>
      <c r="AP16" s="50">
        <v>5</v>
      </c>
      <c r="AQ16" s="51">
        <v>10</v>
      </c>
    </row>
    <row r="17" spans="1:43" ht="13" x14ac:dyDescent="0.3">
      <c r="A17" s="78">
        <f t="shared" si="7"/>
        <v>2009</v>
      </c>
      <c r="B17" s="133">
        <f t="shared" si="5"/>
        <v>146</v>
      </c>
      <c r="C17" s="133">
        <f t="shared" si="5"/>
        <v>128</v>
      </c>
      <c r="D17" s="165">
        <f t="shared" si="6"/>
        <v>274</v>
      </c>
      <c r="E17" s="50">
        <v>24</v>
      </c>
      <c r="F17" s="50">
        <v>24</v>
      </c>
      <c r="G17" s="51">
        <v>48</v>
      </c>
      <c r="H17" s="50">
        <v>13</v>
      </c>
      <c r="I17" s="50">
        <v>11</v>
      </c>
      <c r="J17" s="51">
        <v>24</v>
      </c>
      <c r="K17" s="50">
        <v>3</v>
      </c>
      <c r="L17" s="50">
        <v>1</v>
      </c>
      <c r="M17" s="51">
        <v>4</v>
      </c>
      <c r="N17" s="50">
        <v>0</v>
      </c>
      <c r="O17" s="50">
        <v>1</v>
      </c>
      <c r="P17" s="51">
        <v>1</v>
      </c>
      <c r="Q17" s="50">
        <v>7</v>
      </c>
      <c r="R17" s="50">
        <v>3</v>
      </c>
      <c r="S17" s="51">
        <v>10</v>
      </c>
      <c r="T17" s="81">
        <v>16</v>
      </c>
      <c r="U17" s="50">
        <v>13</v>
      </c>
      <c r="V17" s="51">
        <v>29</v>
      </c>
      <c r="W17" s="50">
        <v>1</v>
      </c>
      <c r="X17" s="50">
        <v>6</v>
      </c>
      <c r="Y17" s="51">
        <v>7</v>
      </c>
      <c r="Z17" s="50">
        <v>4</v>
      </c>
      <c r="AA17" s="50">
        <v>1</v>
      </c>
      <c r="AB17" s="51">
        <v>5</v>
      </c>
      <c r="AC17" s="50">
        <v>1</v>
      </c>
      <c r="AD17" s="50">
        <v>3</v>
      </c>
      <c r="AE17" s="51">
        <v>4</v>
      </c>
      <c r="AF17" s="81">
        <v>12</v>
      </c>
      <c r="AG17" s="50">
        <v>7</v>
      </c>
      <c r="AH17" s="51">
        <v>19</v>
      </c>
      <c r="AI17" s="50">
        <v>58</v>
      </c>
      <c r="AJ17" s="50">
        <v>51</v>
      </c>
      <c r="AK17" s="51">
        <v>109</v>
      </c>
      <c r="AL17" s="50">
        <v>2</v>
      </c>
      <c r="AM17" s="50">
        <v>4</v>
      </c>
      <c r="AN17" s="51">
        <v>6</v>
      </c>
      <c r="AO17" s="50">
        <v>5</v>
      </c>
      <c r="AP17" s="50">
        <v>3</v>
      </c>
      <c r="AQ17" s="51">
        <v>8</v>
      </c>
    </row>
    <row r="18" spans="1:43" ht="13" x14ac:dyDescent="0.3">
      <c r="A18" s="78">
        <f t="shared" si="7"/>
        <v>2008</v>
      </c>
      <c r="B18" s="133">
        <f t="shared" si="5"/>
        <v>147</v>
      </c>
      <c r="C18" s="133">
        <f t="shared" si="5"/>
        <v>110</v>
      </c>
      <c r="D18" s="165">
        <f t="shared" si="6"/>
        <v>257</v>
      </c>
      <c r="E18" s="50">
        <v>27</v>
      </c>
      <c r="F18" s="50">
        <v>15</v>
      </c>
      <c r="G18" s="51">
        <v>42</v>
      </c>
      <c r="H18" s="50">
        <v>12</v>
      </c>
      <c r="I18" s="50">
        <v>8</v>
      </c>
      <c r="J18" s="51">
        <v>20</v>
      </c>
      <c r="K18" s="50">
        <v>1</v>
      </c>
      <c r="L18" s="50">
        <v>1</v>
      </c>
      <c r="M18" s="51">
        <v>2</v>
      </c>
      <c r="N18" s="50">
        <v>1</v>
      </c>
      <c r="O18" s="50">
        <v>1</v>
      </c>
      <c r="P18" s="51">
        <v>2</v>
      </c>
      <c r="Q18" s="50">
        <v>1</v>
      </c>
      <c r="R18" s="50">
        <v>2</v>
      </c>
      <c r="S18" s="51">
        <v>3</v>
      </c>
      <c r="T18" s="81">
        <v>21</v>
      </c>
      <c r="U18" s="50">
        <v>13</v>
      </c>
      <c r="V18" s="51">
        <v>34</v>
      </c>
      <c r="W18" s="50">
        <v>3</v>
      </c>
      <c r="X18" s="50">
        <v>1</v>
      </c>
      <c r="Y18" s="51">
        <v>4</v>
      </c>
      <c r="Z18" s="50">
        <v>5</v>
      </c>
      <c r="AA18" s="50">
        <v>7</v>
      </c>
      <c r="AB18" s="51">
        <v>12</v>
      </c>
      <c r="AC18" s="50">
        <v>0</v>
      </c>
      <c r="AD18" s="50">
        <v>2</v>
      </c>
      <c r="AE18" s="51">
        <v>2</v>
      </c>
      <c r="AF18" s="81">
        <v>6</v>
      </c>
      <c r="AG18" s="50">
        <v>6</v>
      </c>
      <c r="AH18" s="51">
        <v>12</v>
      </c>
      <c r="AI18" s="50">
        <v>61</v>
      </c>
      <c r="AJ18" s="50">
        <v>51</v>
      </c>
      <c r="AK18" s="51">
        <v>112</v>
      </c>
      <c r="AL18" s="50">
        <v>3</v>
      </c>
      <c r="AM18" s="50">
        <v>0</v>
      </c>
      <c r="AN18" s="51">
        <v>3</v>
      </c>
      <c r="AO18" s="50">
        <v>6</v>
      </c>
      <c r="AP18" s="50">
        <v>3</v>
      </c>
      <c r="AQ18" s="51">
        <v>9</v>
      </c>
    </row>
    <row r="19" spans="1:43" ht="13" x14ac:dyDescent="0.3">
      <c r="A19" s="38">
        <f t="shared" si="7"/>
        <v>2007</v>
      </c>
      <c r="B19" s="133">
        <f t="shared" si="5"/>
        <v>148</v>
      </c>
      <c r="C19" s="133">
        <f t="shared" si="5"/>
        <v>153</v>
      </c>
      <c r="D19" s="165">
        <f t="shared" si="6"/>
        <v>301</v>
      </c>
      <c r="E19" s="50">
        <v>22</v>
      </c>
      <c r="F19" s="50">
        <v>18</v>
      </c>
      <c r="G19" s="51">
        <v>40</v>
      </c>
      <c r="H19" s="50">
        <v>11</v>
      </c>
      <c r="I19" s="50">
        <v>16</v>
      </c>
      <c r="J19" s="51">
        <v>27</v>
      </c>
      <c r="K19" s="50">
        <v>5</v>
      </c>
      <c r="L19" s="50">
        <v>5</v>
      </c>
      <c r="M19" s="51">
        <v>10</v>
      </c>
      <c r="N19" s="50">
        <v>0</v>
      </c>
      <c r="O19" s="50">
        <v>2</v>
      </c>
      <c r="P19" s="51">
        <v>2</v>
      </c>
      <c r="Q19" s="50">
        <v>2</v>
      </c>
      <c r="R19" s="50">
        <v>2</v>
      </c>
      <c r="S19" s="51">
        <v>4</v>
      </c>
      <c r="T19" s="81">
        <v>21</v>
      </c>
      <c r="U19" s="50">
        <v>15</v>
      </c>
      <c r="V19" s="51">
        <v>36</v>
      </c>
      <c r="W19" s="50">
        <v>0</v>
      </c>
      <c r="X19" s="50">
        <v>1</v>
      </c>
      <c r="Y19" s="51">
        <v>1</v>
      </c>
      <c r="Z19" s="50">
        <v>5</v>
      </c>
      <c r="AA19" s="50">
        <v>8</v>
      </c>
      <c r="AB19" s="51">
        <v>13</v>
      </c>
      <c r="AC19" s="50">
        <v>0</v>
      </c>
      <c r="AD19" s="50">
        <v>2</v>
      </c>
      <c r="AE19" s="51">
        <v>2</v>
      </c>
      <c r="AF19" s="81">
        <v>10</v>
      </c>
      <c r="AG19" s="50">
        <v>17</v>
      </c>
      <c r="AH19" s="51">
        <v>27</v>
      </c>
      <c r="AI19" s="50">
        <v>63</v>
      </c>
      <c r="AJ19" s="50">
        <v>61</v>
      </c>
      <c r="AK19" s="51">
        <v>124</v>
      </c>
      <c r="AL19" s="50">
        <v>2</v>
      </c>
      <c r="AM19" s="50">
        <v>3</v>
      </c>
      <c r="AN19" s="51">
        <v>5</v>
      </c>
      <c r="AO19" s="50">
        <v>7</v>
      </c>
      <c r="AP19" s="50">
        <v>3</v>
      </c>
      <c r="AQ19" s="51">
        <v>10</v>
      </c>
    </row>
    <row r="20" spans="1:43" ht="13" x14ac:dyDescent="0.3">
      <c r="A20" s="38">
        <f t="shared" si="7"/>
        <v>2006</v>
      </c>
      <c r="B20" s="133">
        <f t="shared" si="5"/>
        <v>154</v>
      </c>
      <c r="C20" s="133">
        <f t="shared" si="5"/>
        <v>132</v>
      </c>
      <c r="D20" s="165">
        <f t="shared" si="6"/>
        <v>286</v>
      </c>
      <c r="E20" s="50">
        <v>25</v>
      </c>
      <c r="F20" s="50">
        <v>21</v>
      </c>
      <c r="G20" s="51">
        <v>46</v>
      </c>
      <c r="H20" s="50">
        <v>15</v>
      </c>
      <c r="I20" s="50">
        <v>10</v>
      </c>
      <c r="J20" s="51">
        <v>25</v>
      </c>
      <c r="K20" s="50">
        <v>3</v>
      </c>
      <c r="L20" s="50">
        <v>4</v>
      </c>
      <c r="M20" s="51">
        <v>7</v>
      </c>
      <c r="N20" s="50">
        <v>0</v>
      </c>
      <c r="O20" s="50">
        <v>2</v>
      </c>
      <c r="P20" s="51">
        <v>2</v>
      </c>
      <c r="Q20" s="50">
        <v>2</v>
      </c>
      <c r="R20" s="50">
        <v>5</v>
      </c>
      <c r="S20" s="51">
        <v>7</v>
      </c>
      <c r="T20" s="81">
        <v>26</v>
      </c>
      <c r="U20" s="50">
        <v>13</v>
      </c>
      <c r="V20" s="51">
        <v>39</v>
      </c>
      <c r="W20" s="50">
        <v>3</v>
      </c>
      <c r="X20" s="50">
        <v>0</v>
      </c>
      <c r="Y20" s="51">
        <v>3</v>
      </c>
      <c r="Z20" s="50">
        <v>4</v>
      </c>
      <c r="AA20" s="50">
        <v>7</v>
      </c>
      <c r="AB20" s="51">
        <v>11</v>
      </c>
      <c r="AC20" s="50">
        <v>2</v>
      </c>
      <c r="AD20" s="50">
        <v>2</v>
      </c>
      <c r="AE20" s="51">
        <v>4</v>
      </c>
      <c r="AF20" s="81">
        <v>7</v>
      </c>
      <c r="AG20" s="50">
        <v>8</v>
      </c>
      <c r="AH20" s="51">
        <v>15</v>
      </c>
      <c r="AI20" s="50">
        <v>63</v>
      </c>
      <c r="AJ20" s="50">
        <v>51</v>
      </c>
      <c r="AK20" s="51">
        <v>114</v>
      </c>
      <c r="AL20" s="50">
        <v>2</v>
      </c>
      <c r="AM20" s="50">
        <v>1</v>
      </c>
      <c r="AN20" s="51">
        <v>3</v>
      </c>
      <c r="AO20" s="50">
        <v>2</v>
      </c>
      <c r="AP20" s="50">
        <v>8</v>
      </c>
      <c r="AQ20" s="51">
        <v>10</v>
      </c>
    </row>
    <row r="21" spans="1:43" ht="13" x14ac:dyDescent="0.3">
      <c r="A21" s="78">
        <f t="shared" si="7"/>
        <v>2005</v>
      </c>
      <c r="B21" s="133">
        <f t="shared" si="5"/>
        <v>152</v>
      </c>
      <c r="C21" s="133">
        <f t="shared" si="5"/>
        <v>136</v>
      </c>
      <c r="D21" s="165">
        <f t="shared" si="6"/>
        <v>288</v>
      </c>
      <c r="E21" s="50">
        <v>17</v>
      </c>
      <c r="F21" s="50">
        <v>18</v>
      </c>
      <c r="G21" s="51">
        <v>35</v>
      </c>
      <c r="H21" s="50">
        <v>13</v>
      </c>
      <c r="I21" s="50">
        <v>10</v>
      </c>
      <c r="J21" s="51">
        <v>23</v>
      </c>
      <c r="K21" s="50">
        <v>3</v>
      </c>
      <c r="L21" s="50">
        <v>4</v>
      </c>
      <c r="M21" s="51">
        <v>7</v>
      </c>
      <c r="N21" s="50">
        <v>4</v>
      </c>
      <c r="O21" s="50">
        <v>4</v>
      </c>
      <c r="P21" s="51">
        <v>8</v>
      </c>
      <c r="Q21" s="50">
        <v>5</v>
      </c>
      <c r="R21" s="50">
        <v>5</v>
      </c>
      <c r="S21" s="51">
        <v>10</v>
      </c>
      <c r="T21" s="81">
        <v>25</v>
      </c>
      <c r="U21" s="50">
        <v>13</v>
      </c>
      <c r="V21" s="51">
        <v>38</v>
      </c>
      <c r="W21" s="50">
        <v>1</v>
      </c>
      <c r="X21" s="50">
        <v>2</v>
      </c>
      <c r="Y21" s="51">
        <v>3</v>
      </c>
      <c r="Z21" s="50">
        <v>4</v>
      </c>
      <c r="AA21" s="50">
        <v>9</v>
      </c>
      <c r="AB21" s="51">
        <v>13</v>
      </c>
      <c r="AC21" s="50">
        <v>2</v>
      </c>
      <c r="AD21" s="50">
        <v>2</v>
      </c>
      <c r="AE21" s="51">
        <v>4</v>
      </c>
      <c r="AF21" s="81">
        <v>8</v>
      </c>
      <c r="AG21" s="50">
        <v>7</v>
      </c>
      <c r="AH21" s="51">
        <v>15</v>
      </c>
      <c r="AI21" s="50">
        <v>61</v>
      </c>
      <c r="AJ21" s="50">
        <v>45</v>
      </c>
      <c r="AK21" s="51">
        <v>106</v>
      </c>
      <c r="AL21" s="50">
        <v>4</v>
      </c>
      <c r="AM21" s="50">
        <v>4</v>
      </c>
      <c r="AN21" s="51">
        <v>8</v>
      </c>
      <c r="AO21" s="50">
        <v>5</v>
      </c>
      <c r="AP21" s="50">
        <v>13</v>
      </c>
      <c r="AQ21" s="51">
        <v>18</v>
      </c>
    </row>
    <row r="22" spans="1:43" ht="13" x14ac:dyDescent="0.3">
      <c r="A22" s="38">
        <f t="shared" si="7"/>
        <v>2004</v>
      </c>
      <c r="B22" s="133">
        <f t="shared" si="5"/>
        <v>140</v>
      </c>
      <c r="C22" s="133">
        <f t="shared" si="5"/>
        <v>126</v>
      </c>
      <c r="D22" s="165">
        <f t="shared" si="6"/>
        <v>266</v>
      </c>
      <c r="E22" s="50">
        <v>25</v>
      </c>
      <c r="F22" s="50">
        <v>9</v>
      </c>
      <c r="G22" s="51">
        <v>34</v>
      </c>
      <c r="H22" s="50">
        <v>11</v>
      </c>
      <c r="I22" s="50">
        <v>10</v>
      </c>
      <c r="J22" s="51">
        <v>21</v>
      </c>
      <c r="K22" s="50">
        <v>5</v>
      </c>
      <c r="L22" s="50">
        <v>2</v>
      </c>
      <c r="M22" s="51">
        <v>7</v>
      </c>
      <c r="N22" s="50">
        <v>1</v>
      </c>
      <c r="O22" s="50">
        <v>1</v>
      </c>
      <c r="P22" s="51">
        <v>2</v>
      </c>
      <c r="Q22" s="50">
        <v>6</v>
      </c>
      <c r="R22" s="50">
        <v>1</v>
      </c>
      <c r="S22" s="51">
        <v>7</v>
      </c>
      <c r="T22" s="81">
        <v>13</v>
      </c>
      <c r="U22" s="50">
        <v>13</v>
      </c>
      <c r="V22" s="51">
        <v>26</v>
      </c>
      <c r="W22" s="50">
        <v>2</v>
      </c>
      <c r="X22" s="50">
        <v>5</v>
      </c>
      <c r="Y22" s="51">
        <v>7</v>
      </c>
      <c r="Z22" s="50">
        <v>8</v>
      </c>
      <c r="AA22" s="50">
        <v>5</v>
      </c>
      <c r="AB22" s="51">
        <v>13</v>
      </c>
      <c r="AC22" s="50">
        <v>1</v>
      </c>
      <c r="AD22" s="50">
        <v>3</v>
      </c>
      <c r="AE22" s="51">
        <v>4</v>
      </c>
      <c r="AF22" s="81">
        <v>10</v>
      </c>
      <c r="AG22" s="50">
        <v>11</v>
      </c>
      <c r="AH22" s="51">
        <v>21</v>
      </c>
      <c r="AI22" s="50">
        <v>47</v>
      </c>
      <c r="AJ22" s="50">
        <v>58</v>
      </c>
      <c r="AK22" s="51">
        <v>105</v>
      </c>
      <c r="AL22" s="50">
        <v>3</v>
      </c>
      <c r="AM22" s="50">
        <v>2</v>
      </c>
      <c r="AN22" s="51">
        <v>5</v>
      </c>
      <c r="AO22" s="50">
        <v>8</v>
      </c>
      <c r="AP22" s="50">
        <v>6</v>
      </c>
      <c r="AQ22" s="51">
        <v>14</v>
      </c>
    </row>
    <row r="23" spans="1:43" ht="13" x14ac:dyDescent="0.3">
      <c r="A23" s="38">
        <f t="shared" si="7"/>
        <v>2003</v>
      </c>
      <c r="B23" s="133">
        <f t="shared" si="5"/>
        <v>153</v>
      </c>
      <c r="C23" s="133">
        <f t="shared" si="5"/>
        <v>133</v>
      </c>
      <c r="D23" s="165">
        <f t="shared" si="6"/>
        <v>286</v>
      </c>
      <c r="E23" s="50">
        <v>27</v>
      </c>
      <c r="F23" s="50">
        <v>24</v>
      </c>
      <c r="G23" s="51">
        <v>51</v>
      </c>
      <c r="H23" s="50">
        <v>12</v>
      </c>
      <c r="I23" s="50">
        <v>13</v>
      </c>
      <c r="J23" s="51">
        <v>25</v>
      </c>
      <c r="K23" s="50">
        <v>4</v>
      </c>
      <c r="L23" s="50">
        <v>3</v>
      </c>
      <c r="M23" s="51">
        <v>7</v>
      </c>
      <c r="N23" s="50">
        <v>1</v>
      </c>
      <c r="O23" s="50">
        <v>2</v>
      </c>
      <c r="P23" s="51">
        <v>3</v>
      </c>
      <c r="Q23" s="50">
        <v>6</v>
      </c>
      <c r="R23" s="50">
        <v>5</v>
      </c>
      <c r="S23" s="51">
        <v>11</v>
      </c>
      <c r="T23" s="81">
        <v>20</v>
      </c>
      <c r="U23" s="50">
        <v>25</v>
      </c>
      <c r="V23" s="51">
        <v>45</v>
      </c>
      <c r="W23" s="50">
        <v>0</v>
      </c>
      <c r="X23" s="50">
        <v>3</v>
      </c>
      <c r="Y23" s="51">
        <v>3</v>
      </c>
      <c r="Z23" s="50">
        <v>11</v>
      </c>
      <c r="AA23" s="50">
        <v>7</v>
      </c>
      <c r="AB23" s="51">
        <v>18</v>
      </c>
      <c r="AC23" s="50">
        <v>3</v>
      </c>
      <c r="AD23" s="50">
        <v>0</v>
      </c>
      <c r="AE23" s="51">
        <v>3</v>
      </c>
      <c r="AF23" s="81">
        <v>5</v>
      </c>
      <c r="AG23" s="50">
        <v>7</v>
      </c>
      <c r="AH23" s="51">
        <v>12</v>
      </c>
      <c r="AI23" s="50">
        <v>59</v>
      </c>
      <c r="AJ23" s="50">
        <v>39</v>
      </c>
      <c r="AK23" s="51">
        <v>98</v>
      </c>
      <c r="AL23" s="50">
        <v>3</v>
      </c>
      <c r="AM23" s="50">
        <v>3</v>
      </c>
      <c r="AN23" s="51">
        <v>6</v>
      </c>
      <c r="AO23" s="50">
        <v>2</v>
      </c>
      <c r="AP23" s="50">
        <v>2</v>
      </c>
      <c r="AQ23" s="51">
        <v>4</v>
      </c>
    </row>
    <row r="24" spans="1:43" ht="13" x14ac:dyDescent="0.3">
      <c r="A24" s="78">
        <f t="shared" si="7"/>
        <v>2002</v>
      </c>
      <c r="B24" s="133">
        <f t="shared" si="5"/>
        <v>142</v>
      </c>
      <c r="C24" s="133">
        <f t="shared" si="5"/>
        <v>127</v>
      </c>
      <c r="D24" s="165">
        <f t="shared" si="6"/>
        <v>269</v>
      </c>
      <c r="E24" s="50">
        <v>28</v>
      </c>
      <c r="F24" s="50">
        <v>20</v>
      </c>
      <c r="G24" s="51">
        <v>48</v>
      </c>
      <c r="H24" s="50">
        <v>10</v>
      </c>
      <c r="I24" s="50">
        <v>5</v>
      </c>
      <c r="J24" s="51">
        <v>15</v>
      </c>
      <c r="K24" s="50">
        <v>4</v>
      </c>
      <c r="L24" s="50">
        <v>3</v>
      </c>
      <c r="M24" s="51">
        <v>7</v>
      </c>
      <c r="N24" s="50">
        <v>4</v>
      </c>
      <c r="O24" s="50">
        <v>5</v>
      </c>
      <c r="P24" s="51">
        <v>9</v>
      </c>
      <c r="Q24" s="50">
        <v>1</v>
      </c>
      <c r="R24" s="50">
        <v>5</v>
      </c>
      <c r="S24" s="51">
        <v>6</v>
      </c>
      <c r="T24" s="81">
        <v>14</v>
      </c>
      <c r="U24" s="50">
        <v>16</v>
      </c>
      <c r="V24" s="51">
        <v>30</v>
      </c>
      <c r="W24" s="50">
        <v>2</v>
      </c>
      <c r="X24" s="50">
        <v>2</v>
      </c>
      <c r="Y24" s="51">
        <v>4</v>
      </c>
      <c r="Z24" s="50">
        <v>6</v>
      </c>
      <c r="AA24" s="50">
        <v>4</v>
      </c>
      <c r="AB24" s="51">
        <v>10</v>
      </c>
      <c r="AC24" s="50">
        <v>4</v>
      </c>
      <c r="AD24" s="50">
        <v>1</v>
      </c>
      <c r="AE24" s="51">
        <v>5</v>
      </c>
      <c r="AF24" s="81">
        <v>7</v>
      </c>
      <c r="AG24" s="50">
        <v>7</v>
      </c>
      <c r="AH24" s="51">
        <v>14</v>
      </c>
      <c r="AI24" s="50">
        <v>52</v>
      </c>
      <c r="AJ24" s="50">
        <v>49</v>
      </c>
      <c r="AK24" s="51">
        <v>101</v>
      </c>
      <c r="AL24" s="50">
        <v>1</v>
      </c>
      <c r="AM24" s="50">
        <v>1</v>
      </c>
      <c r="AN24" s="51">
        <v>2</v>
      </c>
      <c r="AO24" s="50">
        <v>9</v>
      </c>
      <c r="AP24" s="50">
        <v>9</v>
      </c>
      <c r="AQ24" s="51">
        <v>18</v>
      </c>
    </row>
    <row r="25" spans="1:43" ht="13" x14ac:dyDescent="0.3">
      <c r="A25" s="38">
        <f t="shared" si="7"/>
        <v>2001</v>
      </c>
      <c r="B25" s="133">
        <f t="shared" si="5"/>
        <v>159</v>
      </c>
      <c r="C25" s="133">
        <f t="shared" si="5"/>
        <v>117</v>
      </c>
      <c r="D25" s="165">
        <f t="shared" si="6"/>
        <v>276</v>
      </c>
      <c r="E25" s="50">
        <v>18</v>
      </c>
      <c r="F25" s="50">
        <v>16</v>
      </c>
      <c r="G25" s="51">
        <v>34</v>
      </c>
      <c r="H25" s="50">
        <v>14</v>
      </c>
      <c r="I25" s="50">
        <v>7</v>
      </c>
      <c r="J25" s="51">
        <v>21</v>
      </c>
      <c r="K25" s="50">
        <v>1</v>
      </c>
      <c r="L25" s="50">
        <v>4</v>
      </c>
      <c r="M25" s="51">
        <v>5</v>
      </c>
      <c r="N25" s="50">
        <v>0</v>
      </c>
      <c r="O25" s="50">
        <v>3</v>
      </c>
      <c r="P25" s="51">
        <v>3</v>
      </c>
      <c r="Q25" s="50">
        <v>7</v>
      </c>
      <c r="R25" s="50">
        <v>3</v>
      </c>
      <c r="S25" s="51">
        <v>10</v>
      </c>
      <c r="T25" s="81">
        <v>25</v>
      </c>
      <c r="U25" s="50">
        <v>14</v>
      </c>
      <c r="V25" s="51">
        <v>39</v>
      </c>
      <c r="W25" s="50">
        <v>2</v>
      </c>
      <c r="X25" s="50">
        <v>1</v>
      </c>
      <c r="Y25" s="51">
        <v>3</v>
      </c>
      <c r="Z25" s="50">
        <v>14</v>
      </c>
      <c r="AA25" s="50">
        <v>4</v>
      </c>
      <c r="AB25" s="51">
        <v>18</v>
      </c>
      <c r="AC25" s="50">
        <v>4</v>
      </c>
      <c r="AD25" s="50">
        <v>3</v>
      </c>
      <c r="AE25" s="51">
        <v>7</v>
      </c>
      <c r="AF25" s="81">
        <v>8</v>
      </c>
      <c r="AG25" s="50">
        <v>11</v>
      </c>
      <c r="AH25" s="51">
        <v>19</v>
      </c>
      <c r="AI25" s="50">
        <v>53</v>
      </c>
      <c r="AJ25" s="50">
        <v>44</v>
      </c>
      <c r="AK25" s="51">
        <v>97</v>
      </c>
      <c r="AL25" s="50">
        <v>3</v>
      </c>
      <c r="AM25" s="50">
        <v>3</v>
      </c>
      <c r="AN25" s="51">
        <v>6</v>
      </c>
      <c r="AO25" s="50">
        <v>10</v>
      </c>
      <c r="AP25" s="50">
        <v>4</v>
      </c>
      <c r="AQ25" s="51">
        <v>14</v>
      </c>
    </row>
    <row r="26" spans="1:43" ht="13" x14ac:dyDescent="0.3">
      <c r="A26" s="38">
        <f t="shared" si="7"/>
        <v>2000</v>
      </c>
      <c r="B26" s="133">
        <f t="shared" si="5"/>
        <v>140</v>
      </c>
      <c r="C26" s="133">
        <f t="shared" si="5"/>
        <v>129</v>
      </c>
      <c r="D26" s="165">
        <f t="shared" si="6"/>
        <v>269</v>
      </c>
      <c r="E26" s="50">
        <v>23</v>
      </c>
      <c r="F26" s="50">
        <v>23</v>
      </c>
      <c r="G26" s="51">
        <v>46</v>
      </c>
      <c r="H26" s="50">
        <v>11</v>
      </c>
      <c r="I26" s="50">
        <v>5</v>
      </c>
      <c r="J26" s="51">
        <v>16</v>
      </c>
      <c r="K26" s="50">
        <v>7</v>
      </c>
      <c r="L26" s="50">
        <v>6</v>
      </c>
      <c r="M26" s="51">
        <v>13</v>
      </c>
      <c r="N26" s="50">
        <v>1</v>
      </c>
      <c r="O26" s="50">
        <v>0</v>
      </c>
      <c r="P26" s="51">
        <v>1</v>
      </c>
      <c r="Q26" s="50">
        <v>6</v>
      </c>
      <c r="R26" s="50">
        <v>3</v>
      </c>
      <c r="S26" s="51">
        <v>9</v>
      </c>
      <c r="T26" s="81">
        <v>26</v>
      </c>
      <c r="U26" s="50">
        <v>17</v>
      </c>
      <c r="V26" s="51">
        <v>43</v>
      </c>
      <c r="W26" s="50">
        <v>1</v>
      </c>
      <c r="X26" s="50">
        <v>2</v>
      </c>
      <c r="Y26" s="51">
        <v>3</v>
      </c>
      <c r="Z26" s="50">
        <v>4</v>
      </c>
      <c r="AA26" s="50">
        <v>6</v>
      </c>
      <c r="AB26" s="51">
        <v>10</v>
      </c>
      <c r="AC26" s="50">
        <v>1</v>
      </c>
      <c r="AD26" s="50">
        <v>0</v>
      </c>
      <c r="AE26" s="51">
        <v>1</v>
      </c>
      <c r="AF26" s="81">
        <v>6</v>
      </c>
      <c r="AG26" s="50">
        <v>7</v>
      </c>
      <c r="AH26" s="51">
        <v>13</v>
      </c>
      <c r="AI26" s="50">
        <v>43</v>
      </c>
      <c r="AJ26" s="50">
        <v>52</v>
      </c>
      <c r="AK26" s="51">
        <v>95</v>
      </c>
      <c r="AL26" s="50">
        <v>5</v>
      </c>
      <c r="AM26" s="50">
        <v>4</v>
      </c>
      <c r="AN26" s="51">
        <v>9</v>
      </c>
      <c r="AO26" s="50">
        <v>6</v>
      </c>
      <c r="AP26" s="50">
        <v>4</v>
      </c>
      <c r="AQ26" s="51">
        <v>10</v>
      </c>
    </row>
    <row r="27" spans="1:43" ht="13" x14ac:dyDescent="0.3">
      <c r="A27" s="78">
        <f t="shared" si="7"/>
        <v>1999</v>
      </c>
      <c r="B27" s="133">
        <f t="shared" si="5"/>
        <v>140</v>
      </c>
      <c r="C27" s="133">
        <f t="shared" si="5"/>
        <v>107</v>
      </c>
      <c r="D27" s="165">
        <f t="shared" si="6"/>
        <v>247</v>
      </c>
      <c r="E27" s="50">
        <v>33</v>
      </c>
      <c r="F27" s="50">
        <v>25</v>
      </c>
      <c r="G27" s="51">
        <v>58</v>
      </c>
      <c r="H27" s="50">
        <v>11</v>
      </c>
      <c r="I27" s="50">
        <v>9</v>
      </c>
      <c r="J27" s="51">
        <v>20</v>
      </c>
      <c r="K27" s="50">
        <v>2</v>
      </c>
      <c r="L27" s="50">
        <v>1</v>
      </c>
      <c r="M27" s="51">
        <v>3</v>
      </c>
      <c r="N27" s="50">
        <v>5</v>
      </c>
      <c r="O27" s="50">
        <v>3</v>
      </c>
      <c r="P27" s="51">
        <v>8</v>
      </c>
      <c r="Q27" s="50">
        <v>1</v>
      </c>
      <c r="R27" s="50">
        <v>1</v>
      </c>
      <c r="S27" s="51">
        <v>2</v>
      </c>
      <c r="T27" s="81">
        <v>12</v>
      </c>
      <c r="U27" s="50">
        <v>14</v>
      </c>
      <c r="V27" s="51">
        <v>26</v>
      </c>
      <c r="W27" s="50">
        <v>2</v>
      </c>
      <c r="X27" s="50">
        <v>2</v>
      </c>
      <c r="Y27" s="51">
        <v>4</v>
      </c>
      <c r="Z27" s="50">
        <v>7</v>
      </c>
      <c r="AA27" s="50">
        <v>1</v>
      </c>
      <c r="AB27" s="51">
        <v>8</v>
      </c>
      <c r="AC27" s="50">
        <v>1</v>
      </c>
      <c r="AD27" s="50">
        <v>3</v>
      </c>
      <c r="AE27" s="51">
        <v>4</v>
      </c>
      <c r="AF27" s="81">
        <v>10</v>
      </c>
      <c r="AG27" s="50">
        <v>5</v>
      </c>
      <c r="AH27" s="51">
        <v>15</v>
      </c>
      <c r="AI27" s="50">
        <v>48</v>
      </c>
      <c r="AJ27" s="50">
        <v>38</v>
      </c>
      <c r="AK27" s="51">
        <v>86</v>
      </c>
      <c r="AL27" s="50">
        <v>3</v>
      </c>
      <c r="AM27" s="50">
        <v>1</v>
      </c>
      <c r="AN27" s="51">
        <v>4</v>
      </c>
      <c r="AO27" s="50">
        <v>5</v>
      </c>
      <c r="AP27" s="50">
        <v>4</v>
      </c>
      <c r="AQ27" s="51">
        <v>9</v>
      </c>
    </row>
    <row r="28" spans="1:43" ht="13" x14ac:dyDescent="0.3">
      <c r="A28" s="38">
        <f t="shared" si="7"/>
        <v>1998</v>
      </c>
      <c r="B28" s="133">
        <f t="shared" si="5"/>
        <v>124</v>
      </c>
      <c r="C28" s="133">
        <f t="shared" si="5"/>
        <v>122</v>
      </c>
      <c r="D28" s="165">
        <f t="shared" si="6"/>
        <v>246</v>
      </c>
      <c r="E28" s="50">
        <v>20</v>
      </c>
      <c r="F28" s="50">
        <v>21</v>
      </c>
      <c r="G28" s="51">
        <v>41</v>
      </c>
      <c r="H28" s="50">
        <v>12</v>
      </c>
      <c r="I28" s="50">
        <v>11</v>
      </c>
      <c r="J28" s="51">
        <v>23</v>
      </c>
      <c r="K28" s="50">
        <v>2</v>
      </c>
      <c r="L28" s="50">
        <v>3</v>
      </c>
      <c r="M28" s="51">
        <v>5</v>
      </c>
      <c r="N28" s="50">
        <v>0</v>
      </c>
      <c r="O28" s="50">
        <v>2</v>
      </c>
      <c r="P28" s="51">
        <v>2</v>
      </c>
      <c r="Q28" s="50">
        <v>5</v>
      </c>
      <c r="R28" s="50">
        <v>4</v>
      </c>
      <c r="S28" s="51">
        <v>9</v>
      </c>
      <c r="T28" s="81">
        <v>18</v>
      </c>
      <c r="U28" s="50">
        <v>12</v>
      </c>
      <c r="V28" s="51">
        <v>30</v>
      </c>
      <c r="W28" s="50">
        <v>1</v>
      </c>
      <c r="X28" s="50">
        <v>3</v>
      </c>
      <c r="Y28" s="51">
        <v>4</v>
      </c>
      <c r="Z28" s="50">
        <v>4</v>
      </c>
      <c r="AA28" s="50">
        <v>5</v>
      </c>
      <c r="AB28" s="51">
        <v>9</v>
      </c>
      <c r="AC28" s="50">
        <v>4</v>
      </c>
      <c r="AD28" s="50">
        <v>1</v>
      </c>
      <c r="AE28" s="51">
        <v>5</v>
      </c>
      <c r="AF28" s="81">
        <v>6</v>
      </c>
      <c r="AG28" s="50">
        <v>3</v>
      </c>
      <c r="AH28" s="51">
        <v>9</v>
      </c>
      <c r="AI28" s="50">
        <v>43</v>
      </c>
      <c r="AJ28" s="50">
        <v>51</v>
      </c>
      <c r="AK28" s="51">
        <v>94</v>
      </c>
      <c r="AL28" s="50">
        <v>3</v>
      </c>
      <c r="AM28" s="50">
        <v>2</v>
      </c>
      <c r="AN28" s="51">
        <v>5</v>
      </c>
      <c r="AO28" s="50">
        <v>6</v>
      </c>
      <c r="AP28" s="50">
        <v>4</v>
      </c>
      <c r="AQ28" s="51">
        <v>10</v>
      </c>
    </row>
    <row r="29" spans="1:43" ht="12.75" x14ac:dyDescent="0.2">
      <c r="A29" s="38">
        <f t="shared" si="7"/>
        <v>1997</v>
      </c>
      <c r="B29" s="133">
        <f t="shared" si="5"/>
        <v>117</v>
      </c>
      <c r="C29" s="133">
        <f t="shared" si="5"/>
        <v>109</v>
      </c>
      <c r="D29" s="165">
        <f t="shared" si="6"/>
        <v>226</v>
      </c>
      <c r="E29" s="50">
        <v>27</v>
      </c>
      <c r="F29" s="50">
        <v>21</v>
      </c>
      <c r="G29" s="51">
        <v>48</v>
      </c>
      <c r="H29" s="50">
        <v>9</v>
      </c>
      <c r="I29" s="50">
        <v>6</v>
      </c>
      <c r="J29" s="51">
        <v>15</v>
      </c>
      <c r="K29" s="50">
        <v>3</v>
      </c>
      <c r="L29" s="50">
        <v>2</v>
      </c>
      <c r="M29" s="51">
        <v>5</v>
      </c>
      <c r="N29" s="50">
        <v>2</v>
      </c>
      <c r="O29" s="50">
        <v>5</v>
      </c>
      <c r="P29" s="51">
        <v>7</v>
      </c>
      <c r="Q29" s="50">
        <v>3</v>
      </c>
      <c r="R29" s="50">
        <v>2</v>
      </c>
      <c r="S29" s="51">
        <v>5</v>
      </c>
      <c r="T29" s="81">
        <v>13</v>
      </c>
      <c r="U29" s="50">
        <v>15</v>
      </c>
      <c r="V29" s="51">
        <v>28</v>
      </c>
      <c r="W29" s="50">
        <v>0</v>
      </c>
      <c r="X29" s="50">
        <v>2</v>
      </c>
      <c r="Y29" s="51">
        <v>2</v>
      </c>
      <c r="Z29" s="50">
        <v>4</v>
      </c>
      <c r="AA29" s="50">
        <v>2</v>
      </c>
      <c r="AB29" s="51">
        <v>6</v>
      </c>
      <c r="AC29" s="50">
        <v>0</v>
      </c>
      <c r="AD29" s="50">
        <v>1</v>
      </c>
      <c r="AE29" s="51">
        <v>1</v>
      </c>
      <c r="AF29" s="81">
        <v>6</v>
      </c>
      <c r="AG29" s="50">
        <v>6</v>
      </c>
      <c r="AH29" s="51">
        <v>12</v>
      </c>
      <c r="AI29" s="50">
        <v>40</v>
      </c>
      <c r="AJ29" s="50">
        <v>41</v>
      </c>
      <c r="AK29" s="51">
        <v>81</v>
      </c>
      <c r="AL29" s="50">
        <v>5</v>
      </c>
      <c r="AM29" s="50">
        <v>2</v>
      </c>
      <c r="AN29" s="51">
        <v>7</v>
      </c>
      <c r="AO29" s="50">
        <v>5</v>
      </c>
      <c r="AP29" s="50">
        <v>4</v>
      </c>
      <c r="AQ29" s="51">
        <v>9</v>
      </c>
    </row>
    <row r="30" spans="1:43" ht="12.75" x14ac:dyDescent="0.2">
      <c r="A30" s="78">
        <f t="shared" si="7"/>
        <v>1996</v>
      </c>
      <c r="B30" s="133">
        <f t="shared" si="5"/>
        <v>122</v>
      </c>
      <c r="C30" s="133">
        <f t="shared" si="5"/>
        <v>118</v>
      </c>
      <c r="D30" s="165">
        <f t="shared" si="6"/>
        <v>240</v>
      </c>
      <c r="E30" s="50">
        <v>22</v>
      </c>
      <c r="F30" s="50">
        <v>17</v>
      </c>
      <c r="G30" s="51">
        <v>39</v>
      </c>
      <c r="H30" s="50">
        <v>10</v>
      </c>
      <c r="I30" s="50">
        <v>7</v>
      </c>
      <c r="J30" s="51">
        <v>17</v>
      </c>
      <c r="K30" s="50">
        <v>2</v>
      </c>
      <c r="L30" s="50">
        <v>1</v>
      </c>
      <c r="M30" s="51">
        <v>3</v>
      </c>
      <c r="N30" s="50">
        <v>1</v>
      </c>
      <c r="O30" s="50">
        <v>1</v>
      </c>
      <c r="P30" s="51">
        <v>2</v>
      </c>
      <c r="Q30" s="50">
        <v>4</v>
      </c>
      <c r="R30" s="50">
        <v>2</v>
      </c>
      <c r="S30" s="51">
        <v>6</v>
      </c>
      <c r="T30" s="81">
        <v>16</v>
      </c>
      <c r="U30" s="50">
        <v>19</v>
      </c>
      <c r="V30" s="51">
        <v>35</v>
      </c>
      <c r="W30" s="50">
        <v>0</v>
      </c>
      <c r="X30" s="50">
        <v>1</v>
      </c>
      <c r="Y30" s="51">
        <v>1</v>
      </c>
      <c r="Z30" s="50">
        <v>4</v>
      </c>
      <c r="AA30" s="50">
        <v>8</v>
      </c>
      <c r="AB30" s="51">
        <v>12</v>
      </c>
      <c r="AC30" s="50">
        <v>0</v>
      </c>
      <c r="AD30" s="50">
        <v>1</v>
      </c>
      <c r="AE30" s="51">
        <v>1</v>
      </c>
      <c r="AF30" s="81">
        <v>10</v>
      </c>
      <c r="AG30" s="50">
        <v>3</v>
      </c>
      <c r="AH30" s="51">
        <v>13</v>
      </c>
      <c r="AI30" s="50">
        <v>49</v>
      </c>
      <c r="AJ30" s="50">
        <v>48</v>
      </c>
      <c r="AK30" s="51">
        <v>97</v>
      </c>
      <c r="AL30" s="50">
        <v>1</v>
      </c>
      <c r="AM30" s="50">
        <v>0</v>
      </c>
      <c r="AN30" s="51">
        <v>1</v>
      </c>
      <c r="AO30" s="50">
        <v>3</v>
      </c>
      <c r="AP30" s="50">
        <v>10</v>
      </c>
      <c r="AQ30" s="51">
        <v>13</v>
      </c>
    </row>
    <row r="31" spans="1:43" ht="12.75" x14ac:dyDescent="0.2">
      <c r="A31" s="38">
        <f t="shared" si="7"/>
        <v>1995</v>
      </c>
      <c r="B31" s="133">
        <f t="shared" si="5"/>
        <v>120</v>
      </c>
      <c r="C31" s="133">
        <f t="shared" si="5"/>
        <v>111</v>
      </c>
      <c r="D31" s="165">
        <f t="shared" si="6"/>
        <v>231</v>
      </c>
      <c r="E31" s="50">
        <v>22</v>
      </c>
      <c r="F31" s="50">
        <v>23</v>
      </c>
      <c r="G31" s="51">
        <v>45</v>
      </c>
      <c r="H31" s="50">
        <v>10</v>
      </c>
      <c r="I31" s="50">
        <v>8</v>
      </c>
      <c r="J31" s="51">
        <v>18</v>
      </c>
      <c r="K31" s="50">
        <v>3</v>
      </c>
      <c r="L31" s="50">
        <v>1</v>
      </c>
      <c r="M31" s="51">
        <v>4</v>
      </c>
      <c r="N31" s="50">
        <v>4</v>
      </c>
      <c r="O31" s="50">
        <v>1</v>
      </c>
      <c r="P31" s="51">
        <v>5</v>
      </c>
      <c r="Q31" s="50">
        <v>3</v>
      </c>
      <c r="R31" s="50">
        <v>1</v>
      </c>
      <c r="S31" s="51">
        <v>4</v>
      </c>
      <c r="T31" s="81">
        <v>12</v>
      </c>
      <c r="U31" s="50">
        <v>9</v>
      </c>
      <c r="V31" s="51">
        <v>21</v>
      </c>
      <c r="W31" s="50">
        <v>0</v>
      </c>
      <c r="X31" s="50">
        <v>1</v>
      </c>
      <c r="Y31" s="51">
        <v>1</v>
      </c>
      <c r="Z31" s="50">
        <v>3</v>
      </c>
      <c r="AA31" s="50">
        <v>7</v>
      </c>
      <c r="AB31" s="51">
        <v>10</v>
      </c>
      <c r="AC31" s="50">
        <v>0</v>
      </c>
      <c r="AD31" s="50">
        <v>0</v>
      </c>
      <c r="AE31" s="51">
        <v>0</v>
      </c>
      <c r="AF31" s="81">
        <v>5</v>
      </c>
      <c r="AG31" s="50">
        <v>7</v>
      </c>
      <c r="AH31" s="51">
        <v>12</v>
      </c>
      <c r="AI31" s="50">
        <v>53</v>
      </c>
      <c r="AJ31" s="50">
        <v>50</v>
      </c>
      <c r="AK31" s="51">
        <v>103</v>
      </c>
      <c r="AL31" s="50">
        <v>1</v>
      </c>
      <c r="AM31" s="50">
        <v>0</v>
      </c>
      <c r="AN31" s="51">
        <v>1</v>
      </c>
      <c r="AO31" s="50">
        <v>4</v>
      </c>
      <c r="AP31" s="50">
        <v>3</v>
      </c>
      <c r="AQ31" s="51">
        <v>7</v>
      </c>
    </row>
    <row r="32" spans="1:43" ht="12.75" x14ac:dyDescent="0.2">
      <c r="A32" s="38">
        <f t="shared" si="7"/>
        <v>1994</v>
      </c>
      <c r="B32" s="133">
        <f t="shared" si="5"/>
        <v>143</v>
      </c>
      <c r="C32" s="133">
        <f t="shared" si="5"/>
        <v>114</v>
      </c>
      <c r="D32" s="165">
        <f t="shared" si="6"/>
        <v>257</v>
      </c>
      <c r="E32" s="50">
        <v>29</v>
      </c>
      <c r="F32" s="50">
        <v>23</v>
      </c>
      <c r="G32" s="51">
        <v>52</v>
      </c>
      <c r="H32" s="50">
        <v>8</v>
      </c>
      <c r="I32" s="50">
        <v>8</v>
      </c>
      <c r="J32" s="51">
        <v>16</v>
      </c>
      <c r="K32" s="50">
        <v>3</v>
      </c>
      <c r="L32" s="50">
        <v>2</v>
      </c>
      <c r="M32" s="51">
        <v>5</v>
      </c>
      <c r="N32" s="50">
        <v>3</v>
      </c>
      <c r="O32" s="50">
        <v>2</v>
      </c>
      <c r="P32" s="51">
        <v>5</v>
      </c>
      <c r="Q32" s="50">
        <v>2</v>
      </c>
      <c r="R32" s="50">
        <v>2</v>
      </c>
      <c r="S32" s="51">
        <v>4</v>
      </c>
      <c r="T32" s="81">
        <v>14</v>
      </c>
      <c r="U32" s="50">
        <v>11</v>
      </c>
      <c r="V32" s="51">
        <v>25</v>
      </c>
      <c r="W32" s="50">
        <v>1</v>
      </c>
      <c r="X32" s="50">
        <v>0</v>
      </c>
      <c r="Y32" s="51">
        <v>1</v>
      </c>
      <c r="Z32" s="50">
        <v>8</v>
      </c>
      <c r="AA32" s="50">
        <v>8</v>
      </c>
      <c r="AB32" s="51">
        <v>16</v>
      </c>
      <c r="AC32" s="50">
        <v>1</v>
      </c>
      <c r="AD32" s="50">
        <v>3</v>
      </c>
      <c r="AE32" s="51">
        <v>4</v>
      </c>
      <c r="AF32" s="81">
        <v>10</v>
      </c>
      <c r="AG32" s="50">
        <v>8</v>
      </c>
      <c r="AH32" s="51">
        <v>18</v>
      </c>
      <c r="AI32" s="50">
        <v>60</v>
      </c>
      <c r="AJ32" s="50">
        <v>43</v>
      </c>
      <c r="AK32" s="51">
        <v>103</v>
      </c>
      <c r="AL32" s="50">
        <v>0</v>
      </c>
      <c r="AM32" s="50">
        <v>0</v>
      </c>
      <c r="AN32" s="51">
        <v>0</v>
      </c>
      <c r="AO32" s="50">
        <v>4</v>
      </c>
      <c r="AP32" s="50">
        <v>4</v>
      </c>
      <c r="AQ32" s="51">
        <v>8</v>
      </c>
    </row>
    <row r="33" spans="1:43" ht="12.75" x14ac:dyDescent="0.2">
      <c r="A33" s="78">
        <f t="shared" si="7"/>
        <v>1993</v>
      </c>
      <c r="B33" s="133">
        <f t="shared" si="5"/>
        <v>114</v>
      </c>
      <c r="C33" s="133">
        <f t="shared" si="5"/>
        <v>121</v>
      </c>
      <c r="D33" s="165">
        <f t="shared" si="6"/>
        <v>235</v>
      </c>
      <c r="E33" s="50">
        <v>22</v>
      </c>
      <c r="F33" s="50">
        <v>24</v>
      </c>
      <c r="G33" s="51">
        <v>46</v>
      </c>
      <c r="H33" s="50">
        <v>6</v>
      </c>
      <c r="I33" s="50">
        <v>10</v>
      </c>
      <c r="J33" s="51">
        <v>16</v>
      </c>
      <c r="K33" s="50">
        <v>1</v>
      </c>
      <c r="L33" s="50">
        <v>3</v>
      </c>
      <c r="M33" s="51">
        <v>4</v>
      </c>
      <c r="N33" s="50">
        <v>5</v>
      </c>
      <c r="O33" s="50">
        <v>1</v>
      </c>
      <c r="P33" s="51">
        <v>6</v>
      </c>
      <c r="Q33" s="50">
        <v>1</v>
      </c>
      <c r="R33" s="50">
        <v>2</v>
      </c>
      <c r="S33" s="51">
        <v>3</v>
      </c>
      <c r="T33" s="81">
        <v>17</v>
      </c>
      <c r="U33" s="50">
        <v>11</v>
      </c>
      <c r="V33" s="51">
        <v>28</v>
      </c>
      <c r="W33" s="50">
        <v>3</v>
      </c>
      <c r="X33" s="50">
        <v>0</v>
      </c>
      <c r="Y33" s="51">
        <v>3</v>
      </c>
      <c r="Z33" s="50">
        <v>4</v>
      </c>
      <c r="AA33" s="50">
        <v>6</v>
      </c>
      <c r="AB33" s="51">
        <v>10</v>
      </c>
      <c r="AC33" s="50">
        <v>1</v>
      </c>
      <c r="AD33" s="50">
        <v>2</v>
      </c>
      <c r="AE33" s="51">
        <v>3</v>
      </c>
      <c r="AF33" s="81">
        <v>10</v>
      </c>
      <c r="AG33" s="50">
        <v>3</v>
      </c>
      <c r="AH33" s="51">
        <v>13</v>
      </c>
      <c r="AI33" s="50">
        <v>37</v>
      </c>
      <c r="AJ33" s="50">
        <v>51</v>
      </c>
      <c r="AK33" s="51">
        <v>88</v>
      </c>
      <c r="AL33" s="50">
        <v>2</v>
      </c>
      <c r="AM33" s="50">
        <v>1</v>
      </c>
      <c r="AN33" s="51">
        <v>3</v>
      </c>
      <c r="AO33" s="50">
        <v>5</v>
      </c>
      <c r="AP33" s="50">
        <v>7</v>
      </c>
      <c r="AQ33" s="51">
        <v>12</v>
      </c>
    </row>
    <row r="34" spans="1:43" ht="12.75" x14ac:dyDescent="0.2">
      <c r="A34" s="38">
        <f t="shared" si="7"/>
        <v>1992</v>
      </c>
      <c r="B34" s="133">
        <f t="shared" si="5"/>
        <v>133</v>
      </c>
      <c r="C34" s="133">
        <f t="shared" si="5"/>
        <v>108</v>
      </c>
      <c r="D34" s="165">
        <f t="shared" si="6"/>
        <v>241</v>
      </c>
      <c r="E34" s="50">
        <v>33</v>
      </c>
      <c r="F34" s="50">
        <v>20</v>
      </c>
      <c r="G34" s="51">
        <v>53</v>
      </c>
      <c r="H34" s="50">
        <v>5</v>
      </c>
      <c r="I34" s="50">
        <v>10</v>
      </c>
      <c r="J34" s="51">
        <v>15</v>
      </c>
      <c r="K34" s="50">
        <v>1</v>
      </c>
      <c r="L34" s="50">
        <v>2</v>
      </c>
      <c r="M34" s="51">
        <v>3</v>
      </c>
      <c r="N34" s="50">
        <v>6</v>
      </c>
      <c r="O34" s="50">
        <v>1</v>
      </c>
      <c r="P34" s="51">
        <v>7</v>
      </c>
      <c r="Q34" s="50">
        <v>1</v>
      </c>
      <c r="R34" s="50">
        <v>2</v>
      </c>
      <c r="S34" s="51">
        <v>3</v>
      </c>
      <c r="T34" s="81">
        <v>24</v>
      </c>
      <c r="U34" s="50">
        <v>11</v>
      </c>
      <c r="V34" s="51">
        <v>35</v>
      </c>
      <c r="W34" s="50">
        <v>0</v>
      </c>
      <c r="X34" s="50">
        <v>0</v>
      </c>
      <c r="Y34" s="51">
        <v>0</v>
      </c>
      <c r="Z34" s="50">
        <v>8</v>
      </c>
      <c r="AA34" s="50">
        <v>5</v>
      </c>
      <c r="AB34" s="51">
        <v>13</v>
      </c>
      <c r="AC34" s="50">
        <v>1</v>
      </c>
      <c r="AD34" s="50">
        <v>1</v>
      </c>
      <c r="AE34" s="51">
        <v>2</v>
      </c>
      <c r="AF34" s="81">
        <v>6</v>
      </c>
      <c r="AG34" s="50">
        <v>7</v>
      </c>
      <c r="AH34" s="51">
        <v>13</v>
      </c>
      <c r="AI34" s="50">
        <v>46</v>
      </c>
      <c r="AJ34" s="50">
        <v>44</v>
      </c>
      <c r="AK34" s="51">
        <v>90</v>
      </c>
      <c r="AL34" s="50">
        <v>1</v>
      </c>
      <c r="AM34" s="50">
        <v>1</v>
      </c>
      <c r="AN34" s="51">
        <v>2</v>
      </c>
      <c r="AO34" s="50">
        <v>1</v>
      </c>
      <c r="AP34" s="50">
        <v>4</v>
      </c>
      <c r="AQ34" s="51">
        <v>5</v>
      </c>
    </row>
    <row r="35" spans="1:43" ht="12.75" x14ac:dyDescent="0.2">
      <c r="A35" s="38">
        <f t="shared" si="7"/>
        <v>1991</v>
      </c>
      <c r="B35" s="133">
        <f t="shared" si="5"/>
        <v>128</v>
      </c>
      <c r="C35" s="133">
        <f t="shared" si="5"/>
        <v>145</v>
      </c>
      <c r="D35" s="165">
        <f t="shared" si="6"/>
        <v>273</v>
      </c>
      <c r="E35" s="50">
        <v>31</v>
      </c>
      <c r="F35" s="50">
        <v>38</v>
      </c>
      <c r="G35" s="51">
        <v>69</v>
      </c>
      <c r="H35" s="50">
        <v>7</v>
      </c>
      <c r="I35" s="50">
        <v>5</v>
      </c>
      <c r="J35" s="51">
        <v>12</v>
      </c>
      <c r="K35" s="50">
        <v>4</v>
      </c>
      <c r="L35" s="50">
        <v>7</v>
      </c>
      <c r="M35" s="51">
        <v>11</v>
      </c>
      <c r="N35" s="50">
        <v>3</v>
      </c>
      <c r="O35" s="50">
        <v>1</v>
      </c>
      <c r="P35" s="51">
        <v>4</v>
      </c>
      <c r="Q35" s="50">
        <v>3</v>
      </c>
      <c r="R35" s="50">
        <v>4</v>
      </c>
      <c r="S35" s="51">
        <v>7</v>
      </c>
      <c r="T35" s="81">
        <v>9</v>
      </c>
      <c r="U35" s="50">
        <v>20</v>
      </c>
      <c r="V35" s="51">
        <v>29</v>
      </c>
      <c r="W35" s="50">
        <v>0</v>
      </c>
      <c r="X35" s="50">
        <v>0</v>
      </c>
      <c r="Y35" s="51">
        <v>0</v>
      </c>
      <c r="Z35" s="50">
        <v>9</v>
      </c>
      <c r="AA35" s="50">
        <v>13</v>
      </c>
      <c r="AB35" s="51">
        <v>22</v>
      </c>
      <c r="AC35" s="50">
        <v>2</v>
      </c>
      <c r="AD35" s="50">
        <v>0</v>
      </c>
      <c r="AE35" s="51">
        <v>2</v>
      </c>
      <c r="AF35" s="81">
        <v>4</v>
      </c>
      <c r="AG35" s="50">
        <v>9</v>
      </c>
      <c r="AH35" s="51">
        <v>13</v>
      </c>
      <c r="AI35" s="50">
        <v>50</v>
      </c>
      <c r="AJ35" s="50">
        <v>46</v>
      </c>
      <c r="AK35" s="51">
        <v>96</v>
      </c>
      <c r="AL35" s="50">
        <v>0</v>
      </c>
      <c r="AM35" s="50">
        <v>0</v>
      </c>
      <c r="AN35" s="51">
        <v>0</v>
      </c>
      <c r="AO35" s="50">
        <v>6</v>
      </c>
      <c r="AP35" s="50">
        <v>2</v>
      </c>
      <c r="AQ35" s="51">
        <v>8</v>
      </c>
    </row>
    <row r="36" spans="1:43" ht="12.75" x14ac:dyDescent="0.2">
      <c r="A36" s="78">
        <f t="shared" si="7"/>
        <v>1990</v>
      </c>
      <c r="B36" s="133">
        <f t="shared" si="5"/>
        <v>125</v>
      </c>
      <c r="C36" s="133">
        <f t="shared" si="5"/>
        <v>124</v>
      </c>
      <c r="D36" s="165">
        <f t="shared" si="6"/>
        <v>249</v>
      </c>
      <c r="E36" s="50">
        <v>30</v>
      </c>
      <c r="F36" s="50">
        <v>22</v>
      </c>
      <c r="G36" s="51">
        <v>52</v>
      </c>
      <c r="H36" s="50">
        <v>7</v>
      </c>
      <c r="I36" s="50">
        <v>10</v>
      </c>
      <c r="J36" s="51">
        <v>17</v>
      </c>
      <c r="K36" s="50">
        <v>5</v>
      </c>
      <c r="L36" s="50">
        <v>4</v>
      </c>
      <c r="M36" s="51">
        <v>9</v>
      </c>
      <c r="N36" s="50">
        <v>2</v>
      </c>
      <c r="O36" s="50">
        <v>1</v>
      </c>
      <c r="P36" s="51">
        <v>3</v>
      </c>
      <c r="Q36" s="50">
        <v>4</v>
      </c>
      <c r="R36" s="50">
        <v>4</v>
      </c>
      <c r="S36" s="51">
        <v>8</v>
      </c>
      <c r="T36" s="81">
        <v>12</v>
      </c>
      <c r="U36" s="50">
        <v>14</v>
      </c>
      <c r="V36" s="51">
        <v>26</v>
      </c>
      <c r="W36" s="50">
        <v>1</v>
      </c>
      <c r="X36" s="50">
        <v>1</v>
      </c>
      <c r="Y36" s="51">
        <v>2</v>
      </c>
      <c r="Z36" s="50">
        <v>5</v>
      </c>
      <c r="AA36" s="50">
        <v>6</v>
      </c>
      <c r="AB36" s="51">
        <v>11</v>
      </c>
      <c r="AC36" s="50">
        <v>0</v>
      </c>
      <c r="AD36" s="50">
        <v>1</v>
      </c>
      <c r="AE36" s="51">
        <v>1</v>
      </c>
      <c r="AF36" s="81">
        <v>4</v>
      </c>
      <c r="AG36" s="50">
        <v>10</v>
      </c>
      <c r="AH36" s="51">
        <v>14</v>
      </c>
      <c r="AI36" s="50">
        <v>50</v>
      </c>
      <c r="AJ36" s="50">
        <v>46</v>
      </c>
      <c r="AK36" s="51">
        <v>96</v>
      </c>
      <c r="AL36" s="50">
        <v>1</v>
      </c>
      <c r="AM36" s="50">
        <v>2</v>
      </c>
      <c r="AN36" s="51">
        <v>3</v>
      </c>
      <c r="AO36" s="50">
        <v>4</v>
      </c>
      <c r="AP36" s="50">
        <v>3</v>
      </c>
      <c r="AQ36" s="51">
        <v>7</v>
      </c>
    </row>
    <row r="37" spans="1:43" ht="12.75" x14ac:dyDescent="0.2">
      <c r="A37" s="38">
        <f t="shared" si="7"/>
        <v>1989</v>
      </c>
      <c r="B37" s="133">
        <f t="shared" si="5"/>
        <v>131</v>
      </c>
      <c r="C37" s="133">
        <f t="shared" si="5"/>
        <v>137</v>
      </c>
      <c r="D37" s="165">
        <f t="shared" si="6"/>
        <v>268</v>
      </c>
      <c r="E37" s="50">
        <v>22</v>
      </c>
      <c r="F37" s="50">
        <v>36</v>
      </c>
      <c r="G37" s="51">
        <v>58</v>
      </c>
      <c r="H37" s="50">
        <v>18</v>
      </c>
      <c r="I37" s="50">
        <v>5</v>
      </c>
      <c r="J37" s="51">
        <v>23</v>
      </c>
      <c r="K37" s="50">
        <v>2</v>
      </c>
      <c r="L37" s="50">
        <v>5</v>
      </c>
      <c r="M37" s="51">
        <v>7</v>
      </c>
      <c r="N37" s="50">
        <v>2</v>
      </c>
      <c r="O37" s="50">
        <v>0</v>
      </c>
      <c r="P37" s="51">
        <v>2</v>
      </c>
      <c r="Q37" s="50">
        <v>2</v>
      </c>
      <c r="R37" s="50">
        <v>1</v>
      </c>
      <c r="S37" s="51">
        <v>3</v>
      </c>
      <c r="T37" s="81">
        <v>12</v>
      </c>
      <c r="U37" s="50">
        <v>13</v>
      </c>
      <c r="V37" s="51">
        <v>25</v>
      </c>
      <c r="W37" s="50">
        <v>0</v>
      </c>
      <c r="X37" s="50">
        <v>1</v>
      </c>
      <c r="Y37" s="51">
        <v>1</v>
      </c>
      <c r="Z37" s="50">
        <v>7</v>
      </c>
      <c r="AA37" s="50">
        <v>3</v>
      </c>
      <c r="AB37" s="51">
        <v>10</v>
      </c>
      <c r="AC37" s="50">
        <v>0</v>
      </c>
      <c r="AD37" s="50">
        <v>0</v>
      </c>
      <c r="AE37" s="51">
        <v>0</v>
      </c>
      <c r="AF37" s="81">
        <v>8</v>
      </c>
      <c r="AG37" s="50">
        <v>4</v>
      </c>
      <c r="AH37" s="51">
        <v>12</v>
      </c>
      <c r="AI37" s="50">
        <v>50</v>
      </c>
      <c r="AJ37" s="50">
        <v>62</v>
      </c>
      <c r="AK37" s="51">
        <v>112</v>
      </c>
      <c r="AL37" s="50">
        <v>5</v>
      </c>
      <c r="AM37" s="50">
        <v>1</v>
      </c>
      <c r="AN37" s="51">
        <v>6</v>
      </c>
      <c r="AO37" s="50">
        <v>3</v>
      </c>
      <c r="AP37" s="50">
        <v>6</v>
      </c>
      <c r="AQ37" s="51">
        <v>9</v>
      </c>
    </row>
    <row r="38" spans="1:43" ht="12.75" x14ac:dyDescent="0.2">
      <c r="A38" s="38">
        <f t="shared" si="7"/>
        <v>1988</v>
      </c>
      <c r="B38" s="133">
        <f t="shared" si="5"/>
        <v>135</v>
      </c>
      <c r="C38" s="133">
        <f t="shared" si="5"/>
        <v>120</v>
      </c>
      <c r="D38" s="165">
        <f t="shared" si="6"/>
        <v>255</v>
      </c>
      <c r="E38" s="50">
        <v>20</v>
      </c>
      <c r="F38" s="50">
        <v>26</v>
      </c>
      <c r="G38" s="51">
        <v>46</v>
      </c>
      <c r="H38" s="50">
        <v>11</v>
      </c>
      <c r="I38" s="50">
        <v>10</v>
      </c>
      <c r="J38" s="51">
        <v>21</v>
      </c>
      <c r="K38" s="50">
        <v>3</v>
      </c>
      <c r="L38" s="50">
        <v>3</v>
      </c>
      <c r="M38" s="51">
        <v>6</v>
      </c>
      <c r="N38" s="50">
        <v>1</v>
      </c>
      <c r="O38" s="50">
        <v>2</v>
      </c>
      <c r="P38" s="51">
        <v>3</v>
      </c>
      <c r="Q38" s="50">
        <v>3</v>
      </c>
      <c r="R38" s="50">
        <v>1</v>
      </c>
      <c r="S38" s="51">
        <v>4</v>
      </c>
      <c r="T38" s="81">
        <v>18</v>
      </c>
      <c r="U38" s="50">
        <v>16</v>
      </c>
      <c r="V38" s="51">
        <v>34</v>
      </c>
      <c r="W38" s="50">
        <v>0</v>
      </c>
      <c r="X38" s="50">
        <v>2</v>
      </c>
      <c r="Y38" s="51">
        <v>2</v>
      </c>
      <c r="Z38" s="50">
        <v>7</v>
      </c>
      <c r="AA38" s="50">
        <v>5</v>
      </c>
      <c r="AB38" s="51">
        <v>12</v>
      </c>
      <c r="AC38" s="50">
        <v>0</v>
      </c>
      <c r="AD38" s="50">
        <v>0</v>
      </c>
      <c r="AE38" s="51">
        <v>0</v>
      </c>
      <c r="AF38" s="81">
        <v>6</v>
      </c>
      <c r="AG38" s="50">
        <v>9</v>
      </c>
      <c r="AH38" s="51">
        <v>15</v>
      </c>
      <c r="AI38" s="50">
        <v>59</v>
      </c>
      <c r="AJ38" s="50">
        <v>44</v>
      </c>
      <c r="AK38" s="51">
        <v>103</v>
      </c>
      <c r="AL38" s="50">
        <v>3</v>
      </c>
      <c r="AM38" s="50">
        <v>0</v>
      </c>
      <c r="AN38" s="51">
        <v>3</v>
      </c>
      <c r="AO38" s="50">
        <v>4</v>
      </c>
      <c r="AP38" s="50">
        <v>2</v>
      </c>
      <c r="AQ38" s="51">
        <v>6</v>
      </c>
    </row>
    <row r="39" spans="1:43" ht="12.75" x14ac:dyDescent="0.2">
      <c r="A39" s="78">
        <f t="shared" si="7"/>
        <v>1987</v>
      </c>
      <c r="B39" s="133">
        <f t="shared" si="5"/>
        <v>119</v>
      </c>
      <c r="C39" s="133">
        <f t="shared" si="5"/>
        <v>107</v>
      </c>
      <c r="D39" s="165">
        <f t="shared" si="6"/>
        <v>226</v>
      </c>
      <c r="E39" s="50">
        <v>29</v>
      </c>
      <c r="F39" s="50">
        <v>17</v>
      </c>
      <c r="G39" s="51">
        <v>46</v>
      </c>
      <c r="H39" s="50">
        <v>9</v>
      </c>
      <c r="I39" s="50">
        <v>10</v>
      </c>
      <c r="J39" s="51">
        <v>19</v>
      </c>
      <c r="K39" s="50">
        <v>7</v>
      </c>
      <c r="L39" s="50">
        <v>5</v>
      </c>
      <c r="M39" s="51">
        <v>12</v>
      </c>
      <c r="N39" s="50">
        <v>2</v>
      </c>
      <c r="O39" s="50">
        <v>0</v>
      </c>
      <c r="P39" s="51">
        <v>2</v>
      </c>
      <c r="Q39" s="50">
        <v>1</v>
      </c>
      <c r="R39" s="50">
        <v>3</v>
      </c>
      <c r="S39" s="51">
        <v>4</v>
      </c>
      <c r="T39" s="81">
        <v>15</v>
      </c>
      <c r="U39" s="50">
        <v>14</v>
      </c>
      <c r="V39" s="51">
        <v>29</v>
      </c>
      <c r="W39" s="50">
        <v>0</v>
      </c>
      <c r="X39" s="50">
        <v>0</v>
      </c>
      <c r="Y39" s="51">
        <v>0</v>
      </c>
      <c r="Z39" s="50">
        <v>3</v>
      </c>
      <c r="AA39" s="50">
        <v>1</v>
      </c>
      <c r="AB39" s="51">
        <v>4</v>
      </c>
      <c r="AC39" s="50">
        <v>2</v>
      </c>
      <c r="AD39" s="50">
        <v>1</v>
      </c>
      <c r="AE39" s="51">
        <v>3</v>
      </c>
      <c r="AF39" s="81">
        <v>5</v>
      </c>
      <c r="AG39" s="50">
        <v>5</v>
      </c>
      <c r="AH39" s="51">
        <v>10</v>
      </c>
      <c r="AI39" s="50">
        <v>38</v>
      </c>
      <c r="AJ39" s="50">
        <v>45</v>
      </c>
      <c r="AK39" s="51">
        <v>83</v>
      </c>
      <c r="AL39" s="50">
        <v>1</v>
      </c>
      <c r="AM39" s="50">
        <v>1</v>
      </c>
      <c r="AN39" s="51">
        <v>2</v>
      </c>
      <c r="AO39" s="50">
        <v>7</v>
      </c>
      <c r="AP39" s="50">
        <v>5</v>
      </c>
      <c r="AQ39" s="51">
        <v>12</v>
      </c>
    </row>
    <row r="40" spans="1:43" ht="12.75" x14ac:dyDescent="0.2">
      <c r="A40" s="38">
        <f t="shared" si="7"/>
        <v>1986</v>
      </c>
      <c r="B40" s="133">
        <f t="shared" si="5"/>
        <v>122</v>
      </c>
      <c r="C40" s="133">
        <f t="shared" si="5"/>
        <v>165</v>
      </c>
      <c r="D40" s="165">
        <f t="shared" si="6"/>
        <v>287</v>
      </c>
      <c r="E40" s="50">
        <v>28</v>
      </c>
      <c r="F40" s="50">
        <v>33</v>
      </c>
      <c r="G40" s="51">
        <v>61</v>
      </c>
      <c r="H40" s="50">
        <v>8</v>
      </c>
      <c r="I40" s="50">
        <v>15</v>
      </c>
      <c r="J40" s="51">
        <v>23</v>
      </c>
      <c r="K40" s="50">
        <v>9</v>
      </c>
      <c r="L40" s="50">
        <v>3</v>
      </c>
      <c r="M40" s="51">
        <v>12</v>
      </c>
      <c r="N40" s="50">
        <v>1</v>
      </c>
      <c r="O40" s="50">
        <v>0</v>
      </c>
      <c r="P40" s="51">
        <v>1</v>
      </c>
      <c r="Q40" s="50">
        <v>4</v>
      </c>
      <c r="R40" s="50">
        <v>1</v>
      </c>
      <c r="S40" s="51">
        <v>5</v>
      </c>
      <c r="T40" s="81">
        <v>13</v>
      </c>
      <c r="U40" s="50">
        <v>28</v>
      </c>
      <c r="V40" s="51">
        <v>41</v>
      </c>
      <c r="W40" s="50">
        <v>1</v>
      </c>
      <c r="X40" s="50">
        <v>3</v>
      </c>
      <c r="Y40" s="51">
        <v>4</v>
      </c>
      <c r="Z40" s="50">
        <v>5</v>
      </c>
      <c r="AA40" s="50">
        <v>11</v>
      </c>
      <c r="AB40" s="51">
        <v>16</v>
      </c>
      <c r="AC40" s="50">
        <v>2</v>
      </c>
      <c r="AD40" s="50">
        <v>0</v>
      </c>
      <c r="AE40" s="51">
        <v>2</v>
      </c>
      <c r="AF40" s="81">
        <v>4</v>
      </c>
      <c r="AG40" s="50">
        <v>4</v>
      </c>
      <c r="AH40" s="51">
        <v>8</v>
      </c>
      <c r="AI40" s="50">
        <v>41</v>
      </c>
      <c r="AJ40" s="50">
        <v>58</v>
      </c>
      <c r="AK40" s="51">
        <v>99</v>
      </c>
      <c r="AL40" s="50">
        <v>3</v>
      </c>
      <c r="AM40" s="50">
        <v>4</v>
      </c>
      <c r="AN40" s="51">
        <v>7</v>
      </c>
      <c r="AO40" s="50">
        <v>3</v>
      </c>
      <c r="AP40" s="50">
        <v>5</v>
      </c>
      <c r="AQ40" s="51">
        <v>8</v>
      </c>
    </row>
    <row r="41" spans="1:43" ht="12.75" x14ac:dyDescent="0.2">
      <c r="A41" s="38">
        <f t="shared" si="7"/>
        <v>1985</v>
      </c>
      <c r="B41" s="133">
        <f t="shared" si="5"/>
        <v>159</v>
      </c>
      <c r="C41" s="133">
        <f t="shared" si="5"/>
        <v>115</v>
      </c>
      <c r="D41" s="165">
        <f t="shared" si="6"/>
        <v>274</v>
      </c>
      <c r="E41" s="50">
        <v>40</v>
      </c>
      <c r="F41" s="50">
        <v>21</v>
      </c>
      <c r="G41" s="51">
        <v>61</v>
      </c>
      <c r="H41" s="50">
        <v>10</v>
      </c>
      <c r="I41" s="50">
        <v>10</v>
      </c>
      <c r="J41" s="51">
        <v>20</v>
      </c>
      <c r="K41" s="50">
        <v>6</v>
      </c>
      <c r="L41" s="50">
        <v>1</v>
      </c>
      <c r="M41" s="51">
        <v>7</v>
      </c>
      <c r="N41" s="50">
        <v>3</v>
      </c>
      <c r="O41" s="50">
        <v>1</v>
      </c>
      <c r="P41" s="51">
        <v>4</v>
      </c>
      <c r="Q41" s="50">
        <v>1</v>
      </c>
      <c r="R41" s="50">
        <v>2</v>
      </c>
      <c r="S41" s="51">
        <v>3</v>
      </c>
      <c r="T41" s="81">
        <v>22</v>
      </c>
      <c r="U41" s="50">
        <v>22</v>
      </c>
      <c r="V41" s="51">
        <v>44</v>
      </c>
      <c r="W41" s="50">
        <v>1</v>
      </c>
      <c r="X41" s="50">
        <v>2</v>
      </c>
      <c r="Y41" s="51">
        <v>3</v>
      </c>
      <c r="Z41" s="50">
        <v>8</v>
      </c>
      <c r="AA41" s="50">
        <v>1</v>
      </c>
      <c r="AB41" s="51">
        <v>9</v>
      </c>
      <c r="AC41" s="50">
        <v>1</v>
      </c>
      <c r="AD41" s="50">
        <v>3</v>
      </c>
      <c r="AE41" s="51">
        <v>4</v>
      </c>
      <c r="AF41" s="81">
        <v>6</v>
      </c>
      <c r="AG41" s="50">
        <v>4</v>
      </c>
      <c r="AH41" s="51">
        <v>10</v>
      </c>
      <c r="AI41" s="50">
        <v>51</v>
      </c>
      <c r="AJ41" s="50">
        <v>45</v>
      </c>
      <c r="AK41" s="51">
        <v>96</v>
      </c>
      <c r="AL41" s="50">
        <v>3</v>
      </c>
      <c r="AM41" s="50">
        <v>1</v>
      </c>
      <c r="AN41" s="51">
        <v>4</v>
      </c>
      <c r="AO41" s="50">
        <v>7</v>
      </c>
      <c r="AP41" s="50">
        <v>2</v>
      </c>
      <c r="AQ41" s="51">
        <v>9</v>
      </c>
    </row>
    <row r="42" spans="1:43" ht="12.75" x14ac:dyDescent="0.2">
      <c r="A42" s="78">
        <f t="shared" si="7"/>
        <v>1984</v>
      </c>
      <c r="B42" s="133">
        <f t="shared" si="5"/>
        <v>137</v>
      </c>
      <c r="C42" s="133">
        <f t="shared" si="5"/>
        <v>124</v>
      </c>
      <c r="D42" s="165">
        <f t="shared" si="6"/>
        <v>261</v>
      </c>
      <c r="E42" s="50">
        <v>17</v>
      </c>
      <c r="F42" s="50">
        <v>21</v>
      </c>
      <c r="G42" s="51">
        <v>38</v>
      </c>
      <c r="H42" s="50">
        <v>11</v>
      </c>
      <c r="I42" s="50">
        <v>9</v>
      </c>
      <c r="J42" s="51">
        <v>20</v>
      </c>
      <c r="K42" s="50">
        <v>3</v>
      </c>
      <c r="L42" s="50">
        <v>0</v>
      </c>
      <c r="M42" s="51">
        <v>3</v>
      </c>
      <c r="N42" s="50">
        <v>2</v>
      </c>
      <c r="O42" s="50">
        <v>0</v>
      </c>
      <c r="P42" s="51">
        <v>2</v>
      </c>
      <c r="Q42" s="50">
        <v>1</v>
      </c>
      <c r="R42" s="50">
        <v>2</v>
      </c>
      <c r="S42" s="51">
        <v>3</v>
      </c>
      <c r="T42" s="81">
        <v>17</v>
      </c>
      <c r="U42" s="50">
        <v>19</v>
      </c>
      <c r="V42" s="51">
        <v>36</v>
      </c>
      <c r="W42" s="50">
        <v>0</v>
      </c>
      <c r="X42" s="50">
        <v>1</v>
      </c>
      <c r="Y42" s="51">
        <v>1</v>
      </c>
      <c r="Z42" s="50">
        <v>5</v>
      </c>
      <c r="AA42" s="50">
        <v>7</v>
      </c>
      <c r="AB42" s="51">
        <v>12</v>
      </c>
      <c r="AC42" s="50">
        <v>3</v>
      </c>
      <c r="AD42" s="50">
        <v>3</v>
      </c>
      <c r="AE42" s="51">
        <v>6</v>
      </c>
      <c r="AF42" s="81">
        <v>8</v>
      </c>
      <c r="AG42" s="50">
        <v>9</v>
      </c>
      <c r="AH42" s="51">
        <v>17</v>
      </c>
      <c r="AI42" s="50">
        <v>65</v>
      </c>
      <c r="AJ42" s="50">
        <v>48</v>
      </c>
      <c r="AK42" s="51">
        <v>113</v>
      </c>
      <c r="AL42" s="50">
        <v>0</v>
      </c>
      <c r="AM42" s="50">
        <v>1</v>
      </c>
      <c r="AN42" s="51">
        <v>1</v>
      </c>
      <c r="AO42" s="50">
        <v>5</v>
      </c>
      <c r="AP42" s="50">
        <v>4</v>
      </c>
      <c r="AQ42" s="51">
        <v>9</v>
      </c>
    </row>
    <row r="43" spans="1:43" ht="12.75" x14ac:dyDescent="0.2">
      <c r="A43" s="38">
        <f t="shared" si="7"/>
        <v>1983</v>
      </c>
      <c r="B43" s="133">
        <f t="shared" si="5"/>
        <v>144</v>
      </c>
      <c r="C43" s="133">
        <f t="shared" si="5"/>
        <v>136</v>
      </c>
      <c r="D43" s="165">
        <f t="shared" si="6"/>
        <v>280</v>
      </c>
      <c r="E43" s="50">
        <v>33</v>
      </c>
      <c r="F43" s="50">
        <v>19</v>
      </c>
      <c r="G43" s="51">
        <v>52</v>
      </c>
      <c r="H43" s="50">
        <v>9</v>
      </c>
      <c r="I43" s="50">
        <v>7</v>
      </c>
      <c r="J43" s="51">
        <v>16</v>
      </c>
      <c r="K43" s="50">
        <v>3</v>
      </c>
      <c r="L43" s="50">
        <v>3</v>
      </c>
      <c r="M43" s="51">
        <v>6</v>
      </c>
      <c r="N43" s="50">
        <v>0</v>
      </c>
      <c r="O43" s="50">
        <v>0</v>
      </c>
      <c r="P43" s="51">
        <v>0</v>
      </c>
      <c r="Q43" s="50">
        <v>1</v>
      </c>
      <c r="R43" s="50">
        <v>3</v>
      </c>
      <c r="S43" s="51">
        <v>4</v>
      </c>
      <c r="T43" s="81">
        <v>20</v>
      </c>
      <c r="U43" s="50">
        <v>21</v>
      </c>
      <c r="V43" s="51">
        <v>41</v>
      </c>
      <c r="W43" s="50">
        <v>2</v>
      </c>
      <c r="X43" s="50">
        <v>2</v>
      </c>
      <c r="Y43" s="51">
        <v>4</v>
      </c>
      <c r="Z43" s="50">
        <v>3</v>
      </c>
      <c r="AA43" s="50">
        <v>4</v>
      </c>
      <c r="AB43" s="51">
        <v>7</v>
      </c>
      <c r="AC43" s="50">
        <v>1</v>
      </c>
      <c r="AD43" s="50">
        <v>0</v>
      </c>
      <c r="AE43" s="51">
        <v>1</v>
      </c>
      <c r="AF43" s="81">
        <v>6</v>
      </c>
      <c r="AG43" s="50">
        <v>13</v>
      </c>
      <c r="AH43" s="51">
        <v>19</v>
      </c>
      <c r="AI43" s="50">
        <v>63</v>
      </c>
      <c r="AJ43" s="50">
        <v>59</v>
      </c>
      <c r="AK43" s="51">
        <v>122</v>
      </c>
      <c r="AL43" s="50">
        <v>1</v>
      </c>
      <c r="AM43" s="50">
        <v>2</v>
      </c>
      <c r="AN43" s="51">
        <v>3</v>
      </c>
      <c r="AO43" s="50">
        <v>2</v>
      </c>
      <c r="AP43" s="50">
        <v>3</v>
      </c>
      <c r="AQ43" s="51">
        <v>5</v>
      </c>
    </row>
    <row r="44" spans="1:43" ht="12.75" x14ac:dyDescent="0.2">
      <c r="A44" s="38">
        <f t="shared" si="7"/>
        <v>1982</v>
      </c>
      <c r="B44" s="133">
        <f t="shared" si="5"/>
        <v>127</v>
      </c>
      <c r="C44" s="133">
        <f t="shared" si="5"/>
        <v>140</v>
      </c>
      <c r="D44" s="165">
        <f t="shared" si="6"/>
        <v>267</v>
      </c>
      <c r="E44" s="50">
        <v>25</v>
      </c>
      <c r="F44" s="50">
        <v>25</v>
      </c>
      <c r="G44" s="51">
        <v>50</v>
      </c>
      <c r="H44" s="50">
        <v>10</v>
      </c>
      <c r="I44" s="50">
        <v>10</v>
      </c>
      <c r="J44" s="51">
        <v>20</v>
      </c>
      <c r="K44" s="50">
        <v>1</v>
      </c>
      <c r="L44" s="50">
        <v>5</v>
      </c>
      <c r="M44" s="51">
        <v>6</v>
      </c>
      <c r="N44" s="50">
        <v>1</v>
      </c>
      <c r="O44" s="50">
        <v>3</v>
      </c>
      <c r="P44" s="51">
        <v>4</v>
      </c>
      <c r="Q44" s="50">
        <v>2</v>
      </c>
      <c r="R44" s="50">
        <v>4</v>
      </c>
      <c r="S44" s="51">
        <v>6</v>
      </c>
      <c r="T44" s="81">
        <v>19</v>
      </c>
      <c r="U44" s="50">
        <v>20</v>
      </c>
      <c r="V44" s="51">
        <v>39</v>
      </c>
      <c r="W44" s="50">
        <v>2</v>
      </c>
      <c r="X44" s="50">
        <v>1</v>
      </c>
      <c r="Y44" s="51">
        <v>3</v>
      </c>
      <c r="Z44" s="50">
        <v>3</v>
      </c>
      <c r="AA44" s="50">
        <v>5</v>
      </c>
      <c r="AB44" s="51">
        <v>8</v>
      </c>
      <c r="AC44" s="50">
        <v>0</v>
      </c>
      <c r="AD44" s="50">
        <v>1</v>
      </c>
      <c r="AE44" s="51">
        <v>1</v>
      </c>
      <c r="AF44" s="81">
        <v>8</v>
      </c>
      <c r="AG44" s="50">
        <v>7</v>
      </c>
      <c r="AH44" s="51">
        <v>15</v>
      </c>
      <c r="AI44" s="50">
        <v>52</v>
      </c>
      <c r="AJ44" s="50">
        <v>53</v>
      </c>
      <c r="AK44" s="51">
        <v>105</v>
      </c>
      <c r="AL44" s="50">
        <v>2</v>
      </c>
      <c r="AM44" s="50">
        <v>0</v>
      </c>
      <c r="AN44" s="51">
        <v>2</v>
      </c>
      <c r="AO44" s="50">
        <v>2</v>
      </c>
      <c r="AP44" s="50">
        <v>6</v>
      </c>
      <c r="AQ44" s="51">
        <v>8</v>
      </c>
    </row>
    <row r="45" spans="1:43" ht="12.75" x14ac:dyDescent="0.2">
      <c r="A45" s="78">
        <f t="shared" si="7"/>
        <v>1981</v>
      </c>
      <c r="B45" s="133">
        <f t="shared" si="5"/>
        <v>135</v>
      </c>
      <c r="C45" s="133">
        <f t="shared" si="5"/>
        <v>118</v>
      </c>
      <c r="D45" s="165">
        <f t="shared" si="6"/>
        <v>253</v>
      </c>
      <c r="E45" s="50">
        <v>28</v>
      </c>
      <c r="F45" s="50">
        <v>10</v>
      </c>
      <c r="G45" s="51">
        <v>38</v>
      </c>
      <c r="H45" s="50">
        <v>13</v>
      </c>
      <c r="I45" s="50">
        <v>14</v>
      </c>
      <c r="J45" s="51">
        <v>27</v>
      </c>
      <c r="K45" s="50">
        <v>3</v>
      </c>
      <c r="L45" s="50">
        <v>1</v>
      </c>
      <c r="M45" s="51">
        <v>4</v>
      </c>
      <c r="N45" s="50">
        <v>0</v>
      </c>
      <c r="O45" s="50">
        <v>0</v>
      </c>
      <c r="P45" s="51">
        <v>0</v>
      </c>
      <c r="Q45" s="50">
        <v>2</v>
      </c>
      <c r="R45" s="50">
        <v>3</v>
      </c>
      <c r="S45" s="51">
        <v>5</v>
      </c>
      <c r="T45" s="81">
        <v>15</v>
      </c>
      <c r="U45" s="50">
        <v>20</v>
      </c>
      <c r="V45" s="51">
        <v>35</v>
      </c>
      <c r="W45" s="50">
        <v>2</v>
      </c>
      <c r="X45" s="50">
        <v>2</v>
      </c>
      <c r="Y45" s="51">
        <v>4</v>
      </c>
      <c r="Z45" s="50">
        <v>3</v>
      </c>
      <c r="AA45" s="50">
        <v>1</v>
      </c>
      <c r="AB45" s="51">
        <v>4</v>
      </c>
      <c r="AC45" s="50">
        <v>2</v>
      </c>
      <c r="AD45" s="50">
        <v>1</v>
      </c>
      <c r="AE45" s="51">
        <v>3</v>
      </c>
      <c r="AF45" s="81">
        <v>11</v>
      </c>
      <c r="AG45" s="50">
        <v>5</v>
      </c>
      <c r="AH45" s="51">
        <v>16</v>
      </c>
      <c r="AI45" s="50">
        <v>49</v>
      </c>
      <c r="AJ45" s="50">
        <v>54</v>
      </c>
      <c r="AK45" s="51">
        <v>103</v>
      </c>
      <c r="AL45" s="50">
        <v>3</v>
      </c>
      <c r="AM45" s="50">
        <v>0</v>
      </c>
      <c r="AN45" s="51">
        <v>3</v>
      </c>
      <c r="AO45" s="50">
        <v>4</v>
      </c>
      <c r="AP45" s="50">
        <v>7</v>
      </c>
      <c r="AQ45" s="51">
        <v>11</v>
      </c>
    </row>
    <row r="46" spans="1:43" ht="12.75" x14ac:dyDescent="0.2">
      <c r="A46" s="38">
        <f t="shared" si="7"/>
        <v>1980</v>
      </c>
      <c r="B46" s="133">
        <f t="shared" si="5"/>
        <v>138</v>
      </c>
      <c r="C46" s="133">
        <f t="shared" si="5"/>
        <v>136</v>
      </c>
      <c r="D46" s="165">
        <f t="shared" si="6"/>
        <v>274</v>
      </c>
      <c r="E46" s="50">
        <v>20</v>
      </c>
      <c r="F46" s="50">
        <v>28</v>
      </c>
      <c r="G46" s="51">
        <v>48</v>
      </c>
      <c r="H46" s="50">
        <v>11</v>
      </c>
      <c r="I46" s="50">
        <v>16</v>
      </c>
      <c r="J46" s="51">
        <v>27</v>
      </c>
      <c r="K46" s="50">
        <v>3</v>
      </c>
      <c r="L46" s="50">
        <v>2</v>
      </c>
      <c r="M46" s="51">
        <v>5</v>
      </c>
      <c r="N46" s="50">
        <v>0</v>
      </c>
      <c r="O46" s="50">
        <v>1</v>
      </c>
      <c r="P46" s="51">
        <v>1</v>
      </c>
      <c r="Q46" s="50">
        <v>0</v>
      </c>
      <c r="R46" s="50">
        <v>2</v>
      </c>
      <c r="S46" s="51">
        <v>2</v>
      </c>
      <c r="T46" s="81">
        <v>16</v>
      </c>
      <c r="U46" s="50">
        <v>12</v>
      </c>
      <c r="V46" s="51">
        <v>28</v>
      </c>
      <c r="W46" s="50">
        <v>5</v>
      </c>
      <c r="X46" s="50">
        <v>2</v>
      </c>
      <c r="Y46" s="51">
        <v>7</v>
      </c>
      <c r="Z46" s="50">
        <v>4</v>
      </c>
      <c r="AA46" s="50">
        <v>7</v>
      </c>
      <c r="AB46" s="51">
        <v>11</v>
      </c>
      <c r="AC46" s="50">
        <v>1</v>
      </c>
      <c r="AD46" s="50">
        <v>1</v>
      </c>
      <c r="AE46" s="51">
        <v>2</v>
      </c>
      <c r="AF46" s="81">
        <v>7</v>
      </c>
      <c r="AG46" s="50">
        <v>13</v>
      </c>
      <c r="AH46" s="51">
        <v>20</v>
      </c>
      <c r="AI46" s="50">
        <v>63</v>
      </c>
      <c r="AJ46" s="50">
        <v>48</v>
      </c>
      <c r="AK46" s="51">
        <v>111</v>
      </c>
      <c r="AL46" s="50">
        <v>2</v>
      </c>
      <c r="AM46" s="50">
        <v>0</v>
      </c>
      <c r="AN46" s="51">
        <v>2</v>
      </c>
      <c r="AO46" s="50">
        <v>6</v>
      </c>
      <c r="AP46" s="50">
        <v>4</v>
      </c>
      <c r="AQ46" s="51">
        <v>10</v>
      </c>
    </row>
    <row r="47" spans="1:43" ht="12.75" x14ac:dyDescent="0.2">
      <c r="A47" s="38">
        <f t="shared" si="7"/>
        <v>1979</v>
      </c>
      <c r="B47" s="133">
        <f t="shared" si="5"/>
        <v>132</v>
      </c>
      <c r="C47" s="133">
        <f t="shared" si="5"/>
        <v>149</v>
      </c>
      <c r="D47" s="165">
        <f t="shared" si="6"/>
        <v>281</v>
      </c>
      <c r="E47" s="50">
        <v>29</v>
      </c>
      <c r="F47" s="50">
        <v>17</v>
      </c>
      <c r="G47" s="51">
        <v>46</v>
      </c>
      <c r="H47" s="50">
        <v>9</v>
      </c>
      <c r="I47" s="50">
        <v>17</v>
      </c>
      <c r="J47" s="51">
        <v>26</v>
      </c>
      <c r="K47" s="50">
        <v>7</v>
      </c>
      <c r="L47" s="50">
        <v>4</v>
      </c>
      <c r="M47" s="51">
        <v>11</v>
      </c>
      <c r="N47" s="50">
        <v>1</v>
      </c>
      <c r="O47" s="50">
        <v>2</v>
      </c>
      <c r="P47" s="51">
        <v>3</v>
      </c>
      <c r="Q47" s="50">
        <v>3</v>
      </c>
      <c r="R47" s="50">
        <v>4</v>
      </c>
      <c r="S47" s="51">
        <v>7</v>
      </c>
      <c r="T47" s="81">
        <v>22</v>
      </c>
      <c r="U47" s="50">
        <v>14</v>
      </c>
      <c r="V47" s="51">
        <v>36</v>
      </c>
      <c r="W47" s="50">
        <v>0</v>
      </c>
      <c r="X47" s="50">
        <v>3</v>
      </c>
      <c r="Y47" s="51">
        <v>3</v>
      </c>
      <c r="Z47" s="50">
        <v>4</v>
      </c>
      <c r="AA47" s="50">
        <v>8</v>
      </c>
      <c r="AB47" s="51">
        <v>12</v>
      </c>
      <c r="AC47" s="50">
        <v>1</v>
      </c>
      <c r="AD47" s="50">
        <v>1</v>
      </c>
      <c r="AE47" s="51">
        <v>2</v>
      </c>
      <c r="AF47" s="81">
        <v>6</v>
      </c>
      <c r="AG47" s="50">
        <v>12</v>
      </c>
      <c r="AH47" s="51">
        <v>18</v>
      </c>
      <c r="AI47" s="50">
        <v>45</v>
      </c>
      <c r="AJ47" s="50">
        <v>62</v>
      </c>
      <c r="AK47" s="51">
        <v>107</v>
      </c>
      <c r="AL47" s="50">
        <v>2</v>
      </c>
      <c r="AM47" s="50">
        <v>0</v>
      </c>
      <c r="AN47" s="51">
        <v>2</v>
      </c>
      <c r="AO47" s="50">
        <v>3</v>
      </c>
      <c r="AP47" s="50">
        <v>5</v>
      </c>
      <c r="AQ47" s="51">
        <v>8</v>
      </c>
    </row>
    <row r="48" spans="1:43" ht="12.75" x14ac:dyDescent="0.2">
      <c r="A48" s="78">
        <f t="shared" si="7"/>
        <v>1978</v>
      </c>
      <c r="B48" s="133">
        <f t="shared" si="5"/>
        <v>109</v>
      </c>
      <c r="C48" s="133">
        <f t="shared" si="5"/>
        <v>146</v>
      </c>
      <c r="D48" s="165">
        <f t="shared" si="6"/>
        <v>255</v>
      </c>
      <c r="E48" s="50">
        <v>15</v>
      </c>
      <c r="F48" s="50">
        <v>25</v>
      </c>
      <c r="G48" s="51">
        <v>40</v>
      </c>
      <c r="H48" s="50">
        <v>11</v>
      </c>
      <c r="I48" s="50">
        <v>7</v>
      </c>
      <c r="J48" s="51">
        <v>18</v>
      </c>
      <c r="K48" s="50">
        <v>0</v>
      </c>
      <c r="L48" s="50">
        <v>2</v>
      </c>
      <c r="M48" s="51">
        <v>2</v>
      </c>
      <c r="N48" s="50">
        <v>0</v>
      </c>
      <c r="O48" s="50">
        <v>2</v>
      </c>
      <c r="P48" s="51">
        <v>2</v>
      </c>
      <c r="Q48" s="50">
        <v>2</v>
      </c>
      <c r="R48" s="50">
        <v>0</v>
      </c>
      <c r="S48" s="51">
        <v>2</v>
      </c>
      <c r="T48" s="81">
        <v>12</v>
      </c>
      <c r="U48" s="50">
        <v>15</v>
      </c>
      <c r="V48" s="51">
        <v>27</v>
      </c>
      <c r="W48" s="50">
        <v>4</v>
      </c>
      <c r="X48" s="50">
        <v>3</v>
      </c>
      <c r="Y48" s="51">
        <v>7</v>
      </c>
      <c r="Z48" s="50">
        <v>2</v>
      </c>
      <c r="AA48" s="50">
        <v>5</v>
      </c>
      <c r="AB48" s="51">
        <v>7</v>
      </c>
      <c r="AC48" s="50">
        <v>0</v>
      </c>
      <c r="AD48" s="50">
        <v>2</v>
      </c>
      <c r="AE48" s="51">
        <v>2</v>
      </c>
      <c r="AF48" s="81">
        <v>10</v>
      </c>
      <c r="AG48" s="50">
        <v>8</v>
      </c>
      <c r="AH48" s="51">
        <v>18</v>
      </c>
      <c r="AI48" s="50">
        <v>45</v>
      </c>
      <c r="AJ48" s="50">
        <v>68</v>
      </c>
      <c r="AK48" s="51">
        <v>113</v>
      </c>
      <c r="AL48" s="50">
        <v>2</v>
      </c>
      <c r="AM48" s="50">
        <v>0</v>
      </c>
      <c r="AN48" s="51">
        <v>2</v>
      </c>
      <c r="AO48" s="50">
        <v>6</v>
      </c>
      <c r="AP48" s="50">
        <v>9</v>
      </c>
      <c r="AQ48" s="51">
        <v>15</v>
      </c>
    </row>
    <row r="49" spans="1:43" ht="12.75" x14ac:dyDescent="0.2">
      <c r="A49" s="38">
        <f t="shared" si="7"/>
        <v>1977</v>
      </c>
      <c r="B49" s="133">
        <f t="shared" si="5"/>
        <v>157</v>
      </c>
      <c r="C49" s="133">
        <f t="shared" si="5"/>
        <v>136</v>
      </c>
      <c r="D49" s="165">
        <f t="shared" si="6"/>
        <v>293</v>
      </c>
      <c r="E49" s="50">
        <v>30</v>
      </c>
      <c r="F49" s="50">
        <v>22</v>
      </c>
      <c r="G49" s="51">
        <v>52</v>
      </c>
      <c r="H49" s="50">
        <v>8</v>
      </c>
      <c r="I49" s="50">
        <v>11</v>
      </c>
      <c r="J49" s="51">
        <v>19</v>
      </c>
      <c r="K49" s="50">
        <v>1</v>
      </c>
      <c r="L49" s="50">
        <v>3</v>
      </c>
      <c r="M49" s="51">
        <v>4</v>
      </c>
      <c r="N49" s="50">
        <v>4</v>
      </c>
      <c r="O49" s="50">
        <v>1</v>
      </c>
      <c r="P49" s="51">
        <v>5</v>
      </c>
      <c r="Q49" s="50">
        <v>2</v>
      </c>
      <c r="R49" s="50">
        <v>2</v>
      </c>
      <c r="S49" s="51">
        <v>4</v>
      </c>
      <c r="T49" s="81">
        <v>21</v>
      </c>
      <c r="U49" s="50">
        <v>15</v>
      </c>
      <c r="V49" s="51">
        <v>36</v>
      </c>
      <c r="W49" s="50">
        <v>2</v>
      </c>
      <c r="X49" s="50">
        <v>3</v>
      </c>
      <c r="Y49" s="51">
        <v>5</v>
      </c>
      <c r="Z49" s="50">
        <v>10</v>
      </c>
      <c r="AA49" s="50">
        <v>7</v>
      </c>
      <c r="AB49" s="51">
        <v>17</v>
      </c>
      <c r="AC49" s="50">
        <v>2</v>
      </c>
      <c r="AD49" s="50">
        <v>3</v>
      </c>
      <c r="AE49" s="51">
        <v>5</v>
      </c>
      <c r="AF49" s="81">
        <v>9</v>
      </c>
      <c r="AG49" s="50">
        <v>9</v>
      </c>
      <c r="AH49" s="51">
        <v>18</v>
      </c>
      <c r="AI49" s="50">
        <v>62</v>
      </c>
      <c r="AJ49" s="50">
        <v>52</v>
      </c>
      <c r="AK49" s="51">
        <v>114</v>
      </c>
      <c r="AL49" s="50">
        <v>2</v>
      </c>
      <c r="AM49" s="50">
        <v>2</v>
      </c>
      <c r="AN49" s="51">
        <v>4</v>
      </c>
      <c r="AO49" s="50">
        <v>4</v>
      </c>
      <c r="AP49" s="50">
        <v>6</v>
      </c>
      <c r="AQ49" s="51">
        <v>10</v>
      </c>
    </row>
    <row r="50" spans="1:43" ht="12.75" x14ac:dyDescent="0.2">
      <c r="A50" s="38">
        <f t="shared" si="7"/>
        <v>1976</v>
      </c>
      <c r="B50" s="133">
        <f t="shared" si="5"/>
        <v>147</v>
      </c>
      <c r="C50" s="133">
        <f t="shared" si="5"/>
        <v>156</v>
      </c>
      <c r="D50" s="165">
        <f t="shared" si="6"/>
        <v>303</v>
      </c>
      <c r="E50" s="50">
        <v>26</v>
      </c>
      <c r="F50" s="50">
        <v>38</v>
      </c>
      <c r="G50" s="51">
        <v>64</v>
      </c>
      <c r="H50" s="50">
        <v>14</v>
      </c>
      <c r="I50" s="50">
        <v>18</v>
      </c>
      <c r="J50" s="51">
        <v>32</v>
      </c>
      <c r="K50" s="50">
        <v>3</v>
      </c>
      <c r="L50" s="50">
        <v>5</v>
      </c>
      <c r="M50" s="51">
        <v>8</v>
      </c>
      <c r="N50" s="50">
        <v>3</v>
      </c>
      <c r="O50" s="50">
        <v>2</v>
      </c>
      <c r="P50" s="51">
        <v>5</v>
      </c>
      <c r="Q50" s="50">
        <v>5</v>
      </c>
      <c r="R50" s="50">
        <v>0</v>
      </c>
      <c r="S50" s="51">
        <v>5</v>
      </c>
      <c r="T50" s="81">
        <v>18</v>
      </c>
      <c r="U50" s="50">
        <v>23</v>
      </c>
      <c r="V50" s="51">
        <v>41</v>
      </c>
      <c r="W50" s="50">
        <v>2</v>
      </c>
      <c r="X50" s="50">
        <v>1</v>
      </c>
      <c r="Y50" s="51">
        <v>3</v>
      </c>
      <c r="Z50" s="50">
        <v>4</v>
      </c>
      <c r="AA50" s="50">
        <v>4</v>
      </c>
      <c r="AB50" s="51">
        <v>8</v>
      </c>
      <c r="AC50" s="50">
        <v>0</v>
      </c>
      <c r="AD50" s="50">
        <v>3</v>
      </c>
      <c r="AE50" s="51">
        <v>3</v>
      </c>
      <c r="AF50" s="81">
        <v>13</v>
      </c>
      <c r="AG50" s="50">
        <v>5</v>
      </c>
      <c r="AH50" s="51">
        <v>18</v>
      </c>
      <c r="AI50" s="50">
        <v>51</v>
      </c>
      <c r="AJ50" s="50">
        <v>50</v>
      </c>
      <c r="AK50" s="51">
        <v>101</v>
      </c>
      <c r="AL50" s="50">
        <v>2</v>
      </c>
      <c r="AM50" s="50">
        <v>4</v>
      </c>
      <c r="AN50" s="51">
        <v>6</v>
      </c>
      <c r="AO50" s="50">
        <v>6</v>
      </c>
      <c r="AP50" s="50">
        <v>3</v>
      </c>
      <c r="AQ50" s="51">
        <v>9</v>
      </c>
    </row>
    <row r="51" spans="1:43" ht="12.75" x14ac:dyDescent="0.2">
      <c r="A51" s="78">
        <f t="shared" si="7"/>
        <v>1975</v>
      </c>
      <c r="B51" s="133">
        <f t="shared" si="5"/>
        <v>150</v>
      </c>
      <c r="C51" s="133">
        <f t="shared" si="5"/>
        <v>147</v>
      </c>
      <c r="D51" s="165">
        <f t="shared" si="6"/>
        <v>297</v>
      </c>
      <c r="E51" s="50">
        <v>27</v>
      </c>
      <c r="F51" s="50">
        <v>20</v>
      </c>
      <c r="G51" s="51">
        <v>47</v>
      </c>
      <c r="H51" s="50">
        <v>16</v>
      </c>
      <c r="I51" s="50">
        <v>11</v>
      </c>
      <c r="J51" s="51">
        <v>27</v>
      </c>
      <c r="K51" s="50">
        <v>4</v>
      </c>
      <c r="L51" s="50">
        <v>3</v>
      </c>
      <c r="M51" s="51">
        <v>7</v>
      </c>
      <c r="N51" s="50">
        <v>1</v>
      </c>
      <c r="O51" s="50">
        <v>3</v>
      </c>
      <c r="P51" s="51">
        <v>4</v>
      </c>
      <c r="Q51" s="50">
        <v>4</v>
      </c>
      <c r="R51" s="50">
        <v>0</v>
      </c>
      <c r="S51" s="51">
        <v>4</v>
      </c>
      <c r="T51" s="81">
        <v>18</v>
      </c>
      <c r="U51" s="50">
        <v>18</v>
      </c>
      <c r="V51" s="51">
        <v>36</v>
      </c>
      <c r="W51" s="50">
        <v>0</v>
      </c>
      <c r="X51" s="50">
        <v>2</v>
      </c>
      <c r="Y51" s="51">
        <v>2</v>
      </c>
      <c r="Z51" s="50">
        <v>10</v>
      </c>
      <c r="AA51" s="50">
        <v>9</v>
      </c>
      <c r="AB51" s="51">
        <v>19</v>
      </c>
      <c r="AC51" s="50">
        <v>1</v>
      </c>
      <c r="AD51" s="50">
        <v>1</v>
      </c>
      <c r="AE51" s="51">
        <v>2</v>
      </c>
      <c r="AF51" s="81">
        <v>8</v>
      </c>
      <c r="AG51" s="50">
        <v>13</v>
      </c>
      <c r="AH51" s="51">
        <v>21</v>
      </c>
      <c r="AI51" s="50">
        <v>56</v>
      </c>
      <c r="AJ51" s="50">
        <v>63</v>
      </c>
      <c r="AK51" s="51">
        <v>119</v>
      </c>
      <c r="AL51" s="50">
        <v>3</v>
      </c>
      <c r="AM51" s="50">
        <v>2</v>
      </c>
      <c r="AN51" s="51">
        <v>5</v>
      </c>
      <c r="AO51" s="50">
        <v>2</v>
      </c>
      <c r="AP51" s="50">
        <v>2</v>
      </c>
      <c r="AQ51" s="51">
        <v>4</v>
      </c>
    </row>
    <row r="52" spans="1:43" ht="12.75" x14ac:dyDescent="0.2">
      <c r="A52" s="38">
        <f t="shared" si="7"/>
        <v>1974</v>
      </c>
      <c r="B52" s="133">
        <f t="shared" si="5"/>
        <v>156</v>
      </c>
      <c r="C52" s="133">
        <f t="shared" si="5"/>
        <v>158</v>
      </c>
      <c r="D52" s="165">
        <f t="shared" si="6"/>
        <v>314</v>
      </c>
      <c r="E52" s="50">
        <v>31</v>
      </c>
      <c r="F52" s="50">
        <v>31</v>
      </c>
      <c r="G52" s="51">
        <v>62</v>
      </c>
      <c r="H52" s="50">
        <v>13</v>
      </c>
      <c r="I52" s="50">
        <v>14</v>
      </c>
      <c r="J52" s="51">
        <v>27</v>
      </c>
      <c r="K52" s="50">
        <v>5</v>
      </c>
      <c r="L52" s="50">
        <v>7</v>
      </c>
      <c r="M52" s="51">
        <v>12</v>
      </c>
      <c r="N52" s="50">
        <v>1</v>
      </c>
      <c r="O52" s="50">
        <v>0</v>
      </c>
      <c r="P52" s="51">
        <v>1</v>
      </c>
      <c r="Q52" s="50">
        <v>3</v>
      </c>
      <c r="R52" s="50">
        <v>2</v>
      </c>
      <c r="S52" s="51">
        <v>5</v>
      </c>
      <c r="T52" s="81">
        <v>13</v>
      </c>
      <c r="U52" s="50">
        <v>13</v>
      </c>
      <c r="V52" s="51">
        <v>26</v>
      </c>
      <c r="W52" s="50">
        <v>3</v>
      </c>
      <c r="X52" s="50">
        <v>2</v>
      </c>
      <c r="Y52" s="51">
        <v>5</v>
      </c>
      <c r="Z52" s="50">
        <v>10</v>
      </c>
      <c r="AA52" s="50">
        <v>7</v>
      </c>
      <c r="AB52" s="51">
        <v>17</v>
      </c>
      <c r="AC52" s="50">
        <v>3</v>
      </c>
      <c r="AD52" s="50">
        <v>3</v>
      </c>
      <c r="AE52" s="51">
        <v>6</v>
      </c>
      <c r="AF52" s="81">
        <v>6</v>
      </c>
      <c r="AG52" s="50">
        <v>8</v>
      </c>
      <c r="AH52" s="51">
        <v>14</v>
      </c>
      <c r="AI52" s="50">
        <v>57</v>
      </c>
      <c r="AJ52" s="50">
        <v>61</v>
      </c>
      <c r="AK52" s="51">
        <v>118</v>
      </c>
      <c r="AL52" s="50">
        <v>5</v>
      </c>
      <c r="AM52" s="50">
        <v>2</v>
      </c>
      <c r="AN52" s="51">
        <v>7</v>
      </c>
      <c r="AO52" s="50">
        <v>6</v>
      </c>
      <c r="AP52" s="50">
        <v>8</v>
      </c>
      <c r="AQ52" s="51">
        <v>14</v>
      </c>
    </row>
    <row r="53" spans="1:43" ht="12.75" x14ac:dyDescent="0.2">
      <c r="A53" s="38">
        <f t="shared" si="7"/>
        <v>1973</v>
      </c>
      <c r="B53" s="133">
        <f t="shared" si="5"/>
        <v>177</v>
      </c>
      <c r="C53" s="133">
        <f t="shared" si="5"/>
        <v>184</v>
      </c>
      <c r="D53" s="165">
        <f t="shared" si="6"/>
        <v>361</v>
      </c>
      <c r="E53" s="50">
        <v>28</v>
      </c>
      <c r="F53" s="50">
        <v>31</v>
      </c>
      <c r="G53" s="51">
        <v>59</v>
      </c>
      <c r="H53" s="50">
        <v>20</v>
      </c>
      <c r="I53" s="50">
        <v>13</v>
      </c>
      <c r="J53" s="51">
        <v>33</v>
      </c>
      <c r="K53" s="50">
        <v>7</v>
      </c>
      <c r="L53" s="50">
        <v>4</v>
      </c>
      <c r="M53" s="51">
        <v>11</v>
      </c>
      <c r="N53" s="50">
        <v>1</v>
      </c>
      <c r="O53" s="50">
        <v>2</v>
      </c>
      <c r="P53" s="51">
        <v>3</v>
      </c>
      <c r="Q53" s="50">
        <v>2</v>
      </c>
      <c r="R53" s="50">
        <v>12</v>
      </c>
      <c r="S53" s="51">
        <v>14</v>
      </c>
      <c r="T53" s="81">
        <v>22</v>
      </c>
      <c r="U53" s="50">
        <v>22</v>
      </c>
      <c r="V53" s="51">
        <v>44</v>
      </c>
      <c r="W53" s="50">
        <v>2</v>
      </c>
      <c r="X53" s="50">
        <v>1</v>
      </c>
      <c r="Y53" s="51">
        <v>3</v>
      </c>
      <c r="Z53" s="50">
        <v>8</v>
      </c>
      <c r="AA53" s="50">
        <v>4</v>
      </c>
      <c r="AB53" s="51">
        <v>12</v>
      </c>
      <c r="AC53" s="50">
        <v>4</v>
      </c>
      <c r="AD53" s="50">
        <v>3</v>
      </c>
      <c r="AE53" s="51">
        <v>7</v>
      </c>
      <c r="AF53" s="81">
        <v>10</v>
      </c>
      <c r="AG53" s="50">
        <v>11</v>
      </c>
      <c r="AH53" s="51">
        <v>21</v>
      </c>
      <c r="AI53" s="50">
        <v>63</v>
      </c>
      <c r="AJ53" s="50">
        <v>71</v>
      </c>
      <c r="AK53" s="51">
        <v>134</v>
      </c>
      <c r="AL53" s="50">
        <v>3</v>
      </c>
      <c r="AM53" s="50">
        <v>2</v>
      </c>
      <c r="AN53" s="51">
        <v>5</v>
      </c>
      <c r="AO53" s="50">
        <v>7</v>
      </c>
      <c r="AP53" s="50">
        <v>8</v>
      </c>
      <c r="AQ53" s="51">
        <v>15</v>
      </c>
    </row>
    <row r="54" spans="1:43" ht="12.75" x14ac:dyDescent="0.2">
      <c r="A54" s="78">
        <f t="shared" si="7"/>
        <v>1972</v>
      </c>
      <c r="B54" s="133">
        <f t="shared" si="5"/>
        <v>170</v>
      </c>
      <c r="C54" s="133">
        <f t="shared" si="5"/>
        <v>159</v>
      </c>
      <c r="D54" s="165">
        <f t="shared" si="6"/>
        <v>329</v>
      </c>
      <c r="E54" s="50">
        <v>36</v>
      </c>
      <c r="F54" s="50">
        <v>26</v>
      </c>
      <c r="G54" s="51">
        <v>62</v>
      </c>
      <c r="H54" s="50">
        <v>5</v>
      </c>
      <c r="I54" s="50">
        <v>15</v>
      </c>
      <c r="J54" s="51">
        <v>20</v>
      </c>
      <c r="K54" s="50">
        <v>4</v>
      </c>
      <c r="L54" s="50">
        <v>6</v>
      </c>
      <c r="M54" s="51">
        <v>10</v>
      </c>
      <c r="N54" s="50">
        <v>6</v>
      </c>
      <c r="O54" s="50">
        <v>3</v>
      </c>
      <c r="P54" s="51">
        <v>9</v>
      </c>
      <c r="Q54" s="50">
        <v>4</v>
      </c>
      <c r="R54" s="50">
        <v>3</v>
      </c>
      <c r="S54" s="51">
        <v>7</v>
      </c>
      <c r="T54" s="81">
        <v>15</v>
      </c>
      <c r="U54" s="50">
        <v>17</v>
      </c>
      <c r="V54" s="51">
        <v>32</v>
      </c>
      <c r="W54" s="50">
        <v>3</v>
      </c>
      <c r="X54" s="50">
        <v>2</v>
      </c>
      <c r="Y54" s="51">
        <v>5</v>
      </c>
      <c r="Z54" s="50">
        <v>7</v>
      </c>
      <c r="AA54" s="50">
        <v>2</v>
      </c>
      <c r="AB54" s="51">
        <v>9</v>
      </c>
      <c r="AC54" s="50">
        <v>3</v>
      </c>
      <c r="AD54" s="50">
        <v>3</v>
      </c>
      <c r="AE54" s="51">
        <v>6</v>
      </c>
      <c r="AF54" s="81">
        <v>12</v>
      </c>
      <c r="AG54" s="50">
        <v>10</v>
      </c>
      <c r="AH54" s="51">
        <v>22</v>
      </c>
      <c r="AI54" s="50">
        <v>65</v>
      </c>
      <c r="AJ54" s="50">
        <v>56</v>
      </c>
      <c r="AK54" s="51">
        <v>121</v>
      </c>
      <c r="AL54" s="50">
        <v>1</v>
      </c>
      <c r="AM54" s="50">
        <v>7</v>
      </c>
      <c r="AN54" s="51">
        <v>8</v>
      </c>
      <c r="AO54" s="50">
        <v>9</v>
      </c>
      <c r="AP54" s="50">
        <v>9</v>
      </c>
      <c r="AQ54" s="51">
        <v>18</v>
      </c>
    </row>
    <row r="55" spans="1:43" ht="12.75" x14ac:dyDescent="0.2">
      <c r="A55" s="38">
        <f t="shared" si="7"/>
        <v>1971</v>
      </c>
      <c r="B55" s="133">
        <f t="shared" si="5"/>
        <v>184</v>
      </c>
      <c r="C55" s="133">
        <f t="shared" si="5"/>
        <v>155</v>
      </c>
      <c r="D55" s="165">
        <f t="shared" si="6"/>
        <v>339</v>
      </c>
      <c r="E55" s="50">
        <v>32</v>
      </c>
      <c r="F55" s="50">
        <v>24</v>
      </c>
      <c r="G55" s="51">
        <v>56</v>
      </c>
      <c r="H55" s="50">
        <v>14</v>
      </c>
      <c r="I55" s="50">
        <v>10</v>
      </c>
      <c r="J55" s="51">
        <v>24</v>
      </c>
      <c r="K55" s="50">
        <v>6</v>
      </c>
      <c r="L55" s="50">
        <v>7</v>
      </c>
      <c r="M55" s="51">
        <v>13</v>
      </c>
      <c r="N55" s="50">
        <v>0</v>
      </c>
      <c r="O55" s="50">
        <v>4</v>
      </c>
      <c r="P55" s="51">
        <v>4</v>
      </c>
      <c r="Q55" s="50">
        <v>3</v>
      </c>
      <c r="R55" s="50">
        <v>1</v>
      </c>
      <c r="S55" s="51">
        <v>4</v>
      </c>
      <c r="T55" s="81">
        <v>28</v>
      </c>
      <c r="U55" s="50">
        <v>20</v>
      </c>
      <c r="V55" s="51">
        <v>48</v>
      </c>
      <c r="W55" s="50">
        <v>3</v>
      </c>
      <c r="X55" s="50">
        <v>1</v>
      </c>
      <c r="Y55" s="51">
        <v>4</v>
      </c>
      <c r="Z55" s="50">
        <v>8</v>
      </c>
      <c r="AA55" s="50">
        <v>8</v>
      </c>
      <c r="AB55" s="51">
        <v>16</v>
      </c>
      <c r="AC55" s="50">
        <v>3</v>
      </c>
      <c r="AD55" s="50">
        <v>3</v>
      </c>
      <c r="AE55" s="51">
        <v>6</v>
      </c>
      <c r="AF55" s="81">
        <v>10</v>
      </c>
      <c r="AG55" s="50">
        <v>8</v>
      </c>
      <c r="AH55" s="51">
        <v>18</v>
      </c>
      <c r="AI55" s="50">
        <v>69</v>
      </c>
      <c r="AJ55" s="50">
        <v>63</v>
      </c>
      <c r="AK55" s="51">
        <v>132</v>
      </c>
      <c r="AL55" s="50">
        <v>2</v>
      </c>
      <c r="AM55" s="50">
        <v>3</v>
      </c>
      <c r="AN55" s="51">
        <v>5</v>
      </c>
      <c r="AO55" s="50">
        <v>6</v>
      </c>
      <c r="AP55" s="50">
        <v>3</v>
      </c>
      <c r="AQ55" s="51">
        <v>9</v>
      </c>
    </row>
    <row r="56" spans="1:43" ht="12.75" x14ac:dyDescent="0.2">
      <c r="A56" s="38">
        <f t="shared" si="7"/>
        <v>1970</v>
      </c>
      <c r="B56" s="133">
        <f t="shared" si="5"/>
        <v>193</v>
      </c>
      <c r="C56" s="133">
        <f t="shared" si="5"/>
        <v>206</v>
      </c>
      <c r="D56" s="165">
        <f t="shared" si="6"/>
        <v>399</v>
      </c>
      <c r="E56" s="50">
        <v>30</v>
      </c>
      <c r="F56" s="50">
        <v>34</v>
      </c>
      <c r="G56" s="51">
        <v>64</v>
      </c>
      <c r="H56" s="50">
        <v>18</v>
      </c>
      <c r="I56" s="50">
        <v>10</v>
      </c>
      <c r="J56" s="51">
        <v>28</v>
      </c>
      <c r="K56" s="50">
        <v>7</v>
      </c>
      <c r="L56" s="50">
        <v>5</v>
      </c>
      <c r="M56" s="51">
        <v>12</v>
      </c>
      <c r="N56" s="50">
        <v>3</v>
      </c>
      <c r="O56" s="50">
        <v>4</v>
      </c>
      <c r="P56" s="51">
        <v>7</v>
      </c>
      <c r="Q56" s="50">
        <v>7</v>
      </c>
      <c r="R56" s="50">
        <v>8</v>
      </c>
      <c r="S56" s="51">
        <v>15</v>
      </c>
      <c r="T56" s="81">
        <v>22</v>
      </c>
      <c r="U56" s="50">
        <v>38</v>
      </c>
      <c r="V56" s="51">
        <v>60</v>
      </c>
      <c r="W56" s="50">
        <v>4</v>
      </c>
      <c r="X56" s="50">
        <v>3</v>
      </c>
      <c r="Y56" s="51">
        <v>7</v>
      </c>
      <c r="Z56" s="50">
        <v>9</v>
      </c>
      <c r="AA56" s="50">
        <v>12</v>
      </c>
      <c r="AB56" s="51">
        <v>21</v>
      </c>
      <c r="AC56" s="50">
        <v>4</v>
      </c>
      <c r="AD56" s="50">
        <v>3</v>
      </c>
      <c r="AE56" s="51">
        <v>7</v>
      </c>
      <c r="AF56" s="81">
        <v>15</v>
      </c>
      <c r="AG56" s="50">
        <v>12</v>
      </c>
      <c r="AH56" s="51">
        <v>27</v>
      </c>
      <c r="AI56" s="50">
        <v>65</v>
      </c>
      <c r="AJ56" s="50">
        <v>64</v>
      </c>
      <c r="AK56" s="51">
        <v>129</v>
      </c>
      <c r="AL56" s="50">
        <v>2</v>
      </c>
      <c r="AM56" s="50">
        <v>4</v>
      </c>
      <c r="AN56" s="51">
        <v>6</v>
      </c>
      <c r="AO56" s="50">
        <v>7</v>
      </c>
      <c r="AP56" s="50">
        <v>9</v>
      </c>
      <c r="AQ56" s="51">
        <v>16</v>
      </c>
    </row>
    <row r="57" spans="1:43" ht="12.75" x14ac:dyDescent="0.2">
      <c r="A57" s="78">
        <f t="shared" si="7"/>
        <v>1969</v>
      </c>
      <c r="B57" s="133">
        <f t="shared" si="5"/>
        <v>230</v>
      </c>
      <c r="C57" s="133">
        <f t="shared" si="5"/>
        <v>196</v>
      </c>
      <c r="D57" s="165">
        <f t="shared" si="6"/>
        <v>426</v>
      </c>
      <c r="E57" s="50">
        <v>49</v>
      </c>
      <c r="F57" s="50">
        <v>43</v>
      </c>
      <c r="G57" s="51">
        <v>92</v>
      </c>
      <c r="H57" s="50">
        <v>17</v>
      </c>
      <c r="I57" s="50">
        <v>11</v>
      </c>
      <c r="J57" s="51">
        <v>28</v>
      </c>
      <c r="K57" s="50">
        <v>3</v>
      </c>
      <c r="L57" s="50">
        <v>8</v>
      </c>
      <c r="M57" s="51">
        <v>11</v>
      </c>
      <c r="N57" s="50">
        <v>4</v>
      </c>
      <c r="O57" s="50">
        <v>3</v>
      </c>
      <c r="P57" s="51">
        <v>7</v>
      </c>
      <c r="Q57" s="50">
        <v>7</v>
      </c>
      <c r="R57" s="50">
        <v>2</v>
      </c>
      <c r="S57" s="51">
        <v>9</v>
      </c>
      <c r="T57" s="81">
        <v>31</v>
      </c>
      <c r="U57" s="50">
        <v>17</v>
      </c>
      <c r="V57" s="51">
        <v>48</v>
      </c>
      <c r="W57" s="50">
        <v>0</v>
      </c>
      <c r="X57" s="50">
        <v>3</v>
      </c>
      <c r="Y57" s="51">
        <v>3</v>
      </c>
      <c r="Z57" s="50">
        <v>9</v>
      </c>
      <c r="AA57" s="50">
        <v>7</v>
      </c>
      <c r="AB57" s="51">
        <v>16</v>
      </c>
      <c r="AC57" s="50">
        <v>6</v>
      </c>
      <c r="AD57" s="50">
        <v>3</v>
      </c>
      <c r="AE57" s="51">
        <v>9</v>
      </c>
      <c r="AF57" s="81">
        <v>8</v>
      </c>
      <c r="AG57" s="50">
        <v>12</v>
      </c>
      <c r="AH57" s="51">
        <v>20</v>
      </c>
      <c r="AI57" s="50">
        <v>85</v>
      </c>
      <c r="AJ57" s="50">
        <v>73</v>
      </c>
      <c r="AK57" s="51">
        <v>158</v>
      </c>
      <c r="AL57" s="50">
        <v>4</v>
      </c>
      <c r="AM57" s="50">
        <v>9</v>
      </c>
      <c r="AN57" s="51">
        <v>13</v>
      </c>
      <c r="AO57" s="50">
        <v>7</v>
      </c>
      <c r="AP57" s="50">
        <v>5</v>
      </c>
      <c r="AQ57" s="51">
        <v>12</v>
      </c>
    </row>
    <row r="58" spans="1:43" ht="12.75" x14ac:dyDescent="0.2">
      <c r="A58" s="38">
        <f t="shared" si="7"/>
        <v>1968</v>
      </c>
      <c r="B58" s="133">
        <f t="shared" si="5"/>
        <v>186</v>
      </c>
      <c r="C58" s="133">
        <f t="shared" si="5"/>
        <v>190</v>
      </c>
      <c r="D58" s="165">
        <f t="shared" si="6"/>
        <v>376</v>
      </c>
      <c r="E58" s="50">
        <v>35</v>
      </c>
      <c r="F58" s="50">
        <v>37</v>
      </c>
      <c r="G58" s="51">
        <v>72</v>
      </c>
      <c r="H58" s="50">
        <v>16</v>
      </c>
      <c r="I58" s="50">
        <v>18</v>
      </c>
      <c r="J58" s="51">
        <v>34</v>
      </c>
      <c r="K58" s="50">
        <v>5</v>
      </c>
      <c r="L58" s="50">
        <v>0</v>
      </c>
      <c r="M58" s="51">
        <v>5</v>
      </c>
      <c r="N58" s="50">
        <v>5</v>
      </c>
      <c r="O58" s="50">
        <v>2</v>
      </c>
      <c r="P58" s="51">
        <v>7</v>
      </c>
      <c r="Q58" s="50">
        <v>4</v>
      </c>
      <c r="R58" s="50">
        <v>10</v>
      </c>
      <c r="S58" s="51">
        <v>14</v>
      </c>
      <c r="T58" s="81">
        <v>19</v>
      </c>
      <c r="U58" s="50">
        <v>27</v>
      </c>
      <c r="V58" s="51">
        <v>46</v>
      </c>
      <c r="W58" s="50">
        <v>1</v>
      </c>
      <c r="X58" s="50">
        <v>1</v>
      </c>
      <c r="Y58" s="51">
        <v>2</v>
      </c>
      <c r="Z58" s="50">
        <v>11</v>
      </c>
      <c r="AA58" s="50">
        <v>11</v>
      </c>
      <c r="AB58" s="51">
        <v>22</v>
      </c>
      <c r="AC58" s="50">
        <v>2</v>
      </c>
      <c r="AD58" s="50">
        <v>3</v>
      </c>
      <c r="AE58" s="51">
        <v>5</v>
      </c>
      <c r="AF58" s="81">
        <v>12</v>
      </c>
      <c r="AG58" s="50">
        <v>15</v>
      </c>
      <c r="AH58" s="51">
        <v>27</v>
      </c>
      <c r="AI58" s="50">
        <v>63</v>
      </c>
      <c r="AJ58" s="50">
        <v>59</v>
      </c>
      <c r="AK58" s="51">
        <v>122</v>
      </c>
      <c r="AL58" s="50">
        <v>4</v>
      </c>
      <c r="AM58" s="50">
        <v>2</v>
      </c>
      <c r="AN58" s="51">
        <v>6</v>
      </c>
      <c r="AO58" s="50">
        <v>9</v>
      </c>
      <c r="AP58" s="50">
        <v>5</v>
      </c>
      <c r="AQ58" s="51">
        <v>14</v>
      </c>
    </row>
    <row r="59" spans="1:43" ht="12.75" x14ac:dyDescent="0.2">
      <c r="A59" s="38">
        <f t="shared" si="7"/>
        <v>1967</v>
      </c>
      <c r="B59" s="133">
        <f t="shared" si="5"/>
        <v>197</v>
      </c>
      <c r="C59" s="133">
        <f t="shared" si="5"/>
        <v>191</v>
      </c>
      <c r="D59" s="165">
        <f t="shared" si="6"/>
        <v>388</v>
      </c>
      <c r="E59" s="50">
        <v>39</v>
      </c>
      <c r="F59" s="50">
        <v>31</v>
      </c>
      <c r="G59" s="51">
        <v>70</v>
      </c>
      <c r="H59" s="50">
        <v>16</v>
      </c>
      <c r="I59" s="50">
        <v>16</v>
      </c>
      <c r="J59" s="51">
        <v>32</v>
      </c>
      <c r="K59" s="50">
        <v>8</v>
      </c>
      <c r="L59" s="50">
        <v>5</v>
      </c>
      <c r="M59" s="51">
        <v>13</v>
      </c>
      <c r="N59" s="50">
        <v>2</v>
      </c>
      <c r="O59" s="50">
        <v>5</v>
      </c>
      <c r="P59" s="51">
        <v>7</v>
      </c>
      <c r="Q59" s="50">
        <v>3</v>
      </c>
      <c r="R59" s="50">
        <v>7</v>
      </c>
      <c r="S59" s="51">
        <v>10</v>
      </c>
      <c r="T59" s="81">
        <v>32</v>
      </c>
      <c r="U59" s="50">
        <v>19</v>
      </c>
      <c r="V59" s="51">
        <v>51</v>
      </c>
      <c r="W59" s="50">
        <v>0</v>
      </c>
      <c r="X59" s="50">
        <v>4</v>
      </c>
      <c r="Y59" s="51">
        <v>4</v>
      </c>
      <c r="Z59" s="50">
        <v>12</v>
      </c>
      <c r="AA59" s="50">
        <v>10</v>
      </c>
      <c r="AB59" s="51">
        <v>22</v>
      </c>
      <c r="AC59" s="50">
        <v>4</v>
      </c>
      <c r="AD59" s="50">
        <v>2</v>
      </c>
      <c r="AE59" s="51">
        <v>6</v>
      </c>
      <c r="AF59" s="81">
        <v>11</v>
      </c>
      <c r="AG59" s="50">
        <v>9</v>
      </c>
      <c r="AH59" s="51">
        <v>20</v>
      </c>
      <c r="AI59" s="50">
        <v>63</v>
      </c>
      <c r="AJ59" s="50">
        <v>70</v>
      </c>
      <c r="AK59" s="51">
        <v>133</v>
      </c>
      <c r="AL59" s="50">
        <v>5</v>
      </c>
      <c r="AM59" s="50">
        <v>7</v>
      </c>
      <c r="AN59" s="51">
        <v>12</v>
      </c>
      <c r="AO59" s="50">
        <v>2</v>
      </c>
      <c r="AP59" s="50">
        <v>6</v>
      </c>
      <c r="AQ59" s="51">
        <v>8</v>
      </c>
    </row>
    <row r="60" spans="1:43" ht="12.75" x14ac:dyDescent="0.2">
      <c r="A60" s="78">
        <f t="shared" si="7"/>
        <v>1966</v>
      </c>
      <c r="B60" s="133">
        <f t="shared" si="5"/>
        <v>215</v>
      </c>
      <c r="C60" s="133">
        <f t="shared" si="5"/>
        <v>193</v>
      </c>
      <c r="D60" s="165">
        <f t="shared" si="6"/>
        <v>408</v>
      </c>
      <c r="E60" s="50">
        <v>50</v>
      </c>
      <c r="F60" s="50">
        <v>49</v>
      </c>
      <c r="G60" s="51">
        <v>99</v>
      </c>
      <c r="H60" s="50">
        <v>14</v>
      </c>
      <c r="I60" s="50">
        <v>8</v>
      </c>
      <c r="J60" s="51">
        <v>22</v>
      </c>
      <c r="K60" s="50">
        <v>5</v>
      </c>
      <c r="L60" s="50">
        <v>5</v>
      </c>
      <c r="M60" s="51">
        <v>10</v>
      </c>
      <c r="N60" s="50">
        <v>3</v>
      </c>
      <c r="O60" s="50">
        <v>3</v>
      </c>
      <c r="P60" s="51">
        <v>6</v>
      </c>
      <c r="Q60" s="50">
        <v>9</v>
      </c>
      <c r="R60" s="50">
        <v>3</v>
      </c>
      <c r="S60" s="51">
        <v>12</v>
      </c>
      <c r="T60" s="81">
        <v>16</v>
      </c>
      <c r="U60" s="50">
        <v>20</v>
      </c>
      <c r="V60" s="51">
        <v>36</v>
      </c>
      <c r="W60" s="50">
        <v>5</v>
      </c>
      <c r="X60" s="50">
        <v>2</v>
      </c>
      <c r="Y60" s="51">
        <v>7</v>
      </c>
      <c r="Z60" s="50">
        <v>6</v>
      </c>
      <c r="AA60" s="50">
        <v>9</v>
      </c>
      <c r="AB60" s="51">
        <v>15</v>
      </c>
      <c r="AC60" s="50">
        <v>2</v>
      </c>
      <c r="AD60" s="50">
        <v>2</v>
      </c>
      <c r="AE60" s="51">
        <v>4</v>
      </c>
      <c r="AF60" s="81">
        <v>13</v>
      </c>
      <c r="AG60" s="50">
        <v>8</v>
      </c>
      <c r="AH60" s="51">
        <v>21</v>
      </c>
      <c r="AI60" s="50">
        <v>84</v>
      </c>
      <c r="AJ60" s="50">
        <v>70</v>
      </c>
      <c r="AK60" s="51">
        <v>154</v>
      </c>
      <c r="AL60" s="50">
        <v>4</v>
      </c>
      <c r="AM60" s="50">
        <v>5</v>
      </c>
      <c r="AN60" s="51">
        <v>9</v>
      </c>
      <c r="AO60" s="50">
        <v>4</v>
      </c>
      <c r="AP60" s="50">
        <v>9</v>
      </c>
      <c r="AQ60" s="51">
        <v>13</v>
      </c>
    </row>
    <row r="61" spans="1:43" ht="12.75" x14ac:dyDescent="0.2">
      <c r="A61" s="38">
        <f t="shared" si="7"/>
        <v>1965</v>
      </c>
      <c r="B61" s="133">
        <f t="shared" si="5"/>
        <v>175</v>
      </c>
      <c r="C61" s="133">
        <f t="shared" si="5"/>
        <v>218</v>
      </c>
      <c r="D61" s="165">
        <f t="shared" si="6"/>
        <v>393</v>
      </c>
      <c r="E61" s="50">
        <v>28</v>
      </c>
      <c r="F61" s="50">
        <v>42</v>
      </c>
      <c r="G61" s="51">
        <v>70</v>
      </c>
      <c r="H61" s="50">
        <v>15</v>
      </c>
      <c r="I61" s="50">
        <v>14</v>
      </c>
      <c r="J61" s="51">
        <v>29</v>
      </c>
      <c r="K61" s="50">
        <v>6</v>
      </c>
      <c r="L61" s="50">
        <v>12</v>
      </c>
      <c r="M61" s="51">
        <v>18</v>
      </c>
      <c r="N61" s="50">
        <v>7</v>
      </c>
      <c r="O61" s="50">
        <v>8</v>
      </c>
      <c r="P61" s="51">
        <v>15</v>
      </c>
      <c r="Q61" s="50">
        <v>6</v>
      </c>
      <c r="R61" s="50">
        <v>7</v>
      </c>
      <c r="S61" s="51">
        <v>13</v>
      </c>
      <c r="T61" s="81">
        <v>19</v>
      </c>
      <c r="U61" s="50">
        <v>27</v>
      </c>
      <c r="V61" s="51">
        <v>46</v>
      </c>
      <c r="W61" s="50">
        <v>5</v>
      </c>
      <c r="X61" s="50">
        <v>3</v>
      </c>
      <c r="Y61" s="51">
        <v>8</v>
      </c>
      <c r="Z61" s="50">
        <v>12</v>
      </c>
      <c r="AA61" s="50">
        <v>8</v>
      </c>
      <c r="AB61" s="51">
        <v>20</v>
      </c>
      <c r="AC61" s="50">
        <v>0</v>
      </c>
      <c r="AD61" s="50">
        <v>0</v>
      </c>
      <c r="AE61" s="51">
        <v>0</v>
      </c>
      <c r="AF61" s="81">
        <v>9</v>
      </c>
      <c r="AG61" s="50">
        <v>16</v>
      </c>
      <c r="AH61" s="51">
        <v>25</v>
      </c>
      <c r="AI61" s="50">
        <v>53</v>
      </c>
      <c r="AJ61" s="50">
        <v>66</v>
      </c>
      <c r="AK61" s="51">
        <v>119</v>
      </c>
      <c r="AL61" s="50">
        <v>6</v>
      </c>
      <c r="AM61" s="50">
        <v>4</v>
      </c>
      <c r="AN61" s="51">
        <v>10</v>
      </c>
      <c r="AO61" s="50">
        <v>9</v>
      </c>
      <c r="AP61" s="50">
        <v>11</v>
      </c>
      <c r="AQ61" s="51">
        <v>20</v>
      </c>
    </row>
    <row r="62" spans="1:43" ht="12.75" x14ac:dyDescent="0.2">
      <c r="A62" s="38">
        <f t="shared" si="7"/>
        <v>1964</v>
      </c>
      <c r="B62" s="133">
        <f t="shared" si="5"/>
        <v>233</v>
      </c>
      <c r="C62" s="133">
        <f t="shared" si="5"/>
        <v>225</v>
      </c>
      <c r="D62" s="165">
        <f t="shared" si="6"/>
        <v>458</v>
      </c>
      <c r="E62" s="50">
        <v>56</v>
      </c>
      <c r="F62" s="50">
        <v>51</v>
      </c>
      <c r="G62" s="51">
        <v>107</v>
      </c>
      <c r="H62" s="50">
        <v>21</v>
      </c>
      <c r="I62" s="50">
        <v>16</v>
      </c>
      <c r="J62" s="51">
        <v>37</v>
      </c>
      <c r="K62" s="50">
        <v>6</v>
      </c>
      <c r="L62" s="50">
        <v>8</v>
      </c>
      <c r="M62" s="51">
        <v>14</v>
      </c>
      <c r="N62" s="50">
        <v>5</v>
      </c>
      <c r="O62" s="50">
        <v>6</v>
      </c>
      <c r="P62" s="51">
        <v>11</v>
      </c>
      <c r="Q62" s="50">
        <v>8</v>
      </c>
      <c r="R62" s="50">
        <v>12</v>
      </c>
      <c r="S62" s="51">
        <v>20</v>
      </c>
      <c r="T62" s="81">
        <v>20</v>
      </c>
      <c r="U62" s="50">
        <v>21</v>
      </c>
      <c r="V62" s="51">
        <v>41</v>
      </c>
      <c r="W62" s="50">
        <v>4</v>
      </c>
      <c r="X62" s="50">
        <v>3</v>
      </c>
      <c r="Y62" s="51">
        <v>7</v>
      </c>
      <c r="Z62" s="50">
        <v>7</v>
      </c>
      <c r="AA62" s="50">
        <v>6</v>
      </c>
      <c r="AB62" s="51">
        <v>13</v>
      </c>
      <c r="AC62" s="50">
        <v>2</v>
      </c>
      <c r="AD62" s="50">
        <v>4</v>
      </c>
      <c r="AE62" s="51">
        <v>6</v>
      </c>
      <c r="AF62" s="81">
        <v>17</v>
      </c>
      <c r="AG62" s="50">
        <v>20</v>
      </c>
      <c r="AH62" s="51">
        <v>37</v>
      </c>
      <c r="AI62" s="50">
        <v>72</v>
      </c>
      <c r="AJ62" s="50">
        <v>65</v>
      </c>
      <c r="AK62" s="51">
        <v>137</v>
      </c>
      <c r="AL62" s="50">
        <v>5</v>
      </c>
      <c r="AM62" s="50">
        <v>6</v>
      </c>
      <c r="AN62" s="51">
        <v>11</v>
      </c>
      <c r="AO62" s="50">
        <v>10</v>
      </c>
      <c r="AP62" s="50">
        <v>7</v>
      </c>
      <c r="AQ62" s="51">
        <v>17</v>
      </c>
    </row>
    <row r="63" spans="1:43" ht="12.75" x14ac:dyDescent="0.2">
      <c r="A63" s="78">
        <f t="shared" si="7"/>
        <v>1963</v>
      </c>
      <c r="B63" s="133">
        <f t="shared" si="5"/>
        <v>212</v>
      </c>
      <c r="C63" s="133">
        <f t="shared" si="5"/>
        <v>213</v>
      </c>
      <c r="D63" s="165">
        <f t="shared" si="6"/>
        <v>425</v>
      </c>
      <c r="E63" s="50">
        <v>47</v>
      </c>
      <c r="F63" s="50">
        <v>40</v>
      </c>
      <c r="G63" s="51">
        <v>87</v>
      </c>
      <c r="H63" s="50">
        <v>13</v>
      </c>
      <c r="I63" s="50">
        <v>17</v>
      </c>
      <c r="J63" s="51">
        <v>30</v>
      </c>
      <c r="K63" s="50">
        <v>4</v>
      </c>
      <c r="L63" s="50">
        <v>6</v>
      </c>
      <c r="M63" s="51">
        <v>10</v>
      </c>
      <c r="N63" s="50">
        <v>9</v>
      </c>
      <c r="O63" s="50">
        <v>1</v>
      </c>
      <c r="P63" s="51">
        <v>10</v>
      </c>
      <c r="Q63" s="50">
        <v>11</v>
      </c>
      <c r="R63" s="50">
        <v>10</v>
      </c>
      <c r="S63" s="51">
        <v>21</v>
      </c>
      <c r="T63" s="81">
        <v>32</v>
      </c>
      <c r="U63" s="50">
        <v>27</v>
      </c>
      <c r="V63" s="51">
        <v>59</v>
      </c>
      <c r="W63" s="50">
        <v>1</v>
      </c>
      <c r="X63" s="50">
        <v>2</v>
      </c>
      <c r="Y63" s="51">
        <v>3</v>
      </c>
      <c r="Z63" s="50">
        <v>8</v>
      </c>
      <c r="AA63" s="50">
        <v>8</v>
      </c>
      <c r="AB63" s="51">
        <v>16</v>
      </c>
      <c r="AC63" s="50">
        <v>2</v>
      </c>
      <c r="AD63" s="50">
        <v>2</v>
      </c>
      <c r="AE63" s="51">
        <v>4</v>
      </c>
      <c r="AF63" s="81">
        <v>20</v>
      </c>
      <c r="AG63" s="50">
        <v>12</v>
      </c>
      <c r="AH63" s="51">
        <v>32</v>
      </c>
      <c r="AI63" s="50">
        <v>56</v>
      </c>
      <c r="AJ63" s="50">
        <v>76</v>
      </c>
      <c r="AK63" s="51">
        <v>132</v>
      </c>
      <c r="AL63" s="50">
        <v>4</v>
      </c>
      <c r="AM63" s="50">
        <v>5</v>
      </c>
      <c r="AN63" s="51">
        <v>9</v>
      </c>
      <c r="AO63" s="50">
        <v>5</v>
      </c>
      <c r="AP63" s="50">
        <v>7</v>
      </c>
      <c r="AQ63" s="51">
        <v>12</v>
      </c>
    </row>
    <row r="64" spans="1:43" ht="12.75" x14ac:dyDescent="0.2">
      <c r="A64" s="38">
        <f t="shared" si="7"/>
        <v>1962</v>
      </c>
      <c r="B64" s="133">
        <f t="shared" si="5"/>
        <v>224</v>
      </c>
      <c r="C64" s="133">
        <f t="shared" si="5"/>
        <v>225</v>
      </c>
      <c r="D64" s="165">
        <f t="shared" si="6"/>
        <v>449</v>
      </c>
      <c r="E64" s="50">
        <v>37</v>
      </c>
      <c r="F64" s="50">
        <v>39</v>
      </c>
      <c r="G64" s="51">
        <v>76</v>
      </c>
      <c r="H64" s="50">
        <v>16</v>
      </c>
      <c r="I64" s="50">
        <v>19</v>
      </c>
      <c r="J64" s="51">
        <v>35</v>
      </c>
      <c r="K64" s="50">
        <v>9</v>
      </c>
      <c r="L64" s="50">
        <v>6</v>
      </c>
      <c r="M64" s="51">
        <v>15</v>
      </c>
      <c r="N64" s="50">
        <v>6</v>
      </c>
      <c r="O64" s="50">
        <v>1</v>
      </c>
      <c r="P64" s="51">
        <v>7</v>
      </c>
      <c r="Q64" s="50">
        <v>6</v>
      </c>
      <c r="R64" s="50">
        <v>6</v>
      </c>
      <c r="S64" s="51">
        <v>12</v>
      </c>
      <c r="T64" s="81">
        <v>31</v>
      </c>
      <c r="U64" s="50">
        <v>26</v>
      </c>
      <c r="V64" s="51">
        <v>57</v>
      </c>
      <c r="W64" s="50">
        <v>3</v>
      </c>
      <c r="X64" s="50">
        <v>1</v>
      </c>
      <c r="Y64" s="51">
        <v>4</v>
      </c>
      <c r="Z64" s="50">
        <v>9</v>
      </c>
      <c r="AA64" s="50">
        <v>10</v>
      </c>
      <c r="AB64" s="51">
        <v>19</v>
      </c>
      <c r="AC64" s="50">
        <v>5</v>
      </c>
      <c r="AD64" s="50">
        <v>1</v>
      </c>
      <c r="AE64" s="51">
        <v>6</v>
      </c>
      <c r="AF64" s="81">
        <v>15</v>
      </c>
      <c r="AG64" s="50">
        <v>18</v>
      </c>
      <c r="AH64" s="51">
        <v>33</v>
      </c>
      <c r="AI64" s="50">
        <v>73</v>
      </c>
      <c r="AJ64" s="50">
        <v>87</v>
      </c>
      <c r="AK64" s="51">
        <v>160</v>
      </c>
      <c r="AL64" s="50">
        <v>4</v>
      </c>
      <c r="AM64" s="50">
        <v>4</v>
      </c>
      <c r="AN64" s="51">
        <v>8</v>
      </c>
      <c r="AO64" s="50">
        <v>10</v>
      </c>
      <c r="AP64" s="50">
        <v>7</v>
      </c>
      <c r="AQ64" s="51">
        <v>17</v>
      </c>
    </row>
    <row r="65" spans="1:43" ht="12.75" x14ac:dyDescent="0.2">
      <c r="A65" s="38">
        <f t="shared" si="7"/>
        <v>1961</v>
      </c>
      <c r="B65" s="133">
        <f t="shared" si="5"/>
        <v>175</v>
      </c>
      <c r="C65" s="133">
        <f t="shared" si="5"/>
        <v>238</v>
      </c>
      <c r="D65" s="165">
        <f t="shared" si="6"/>
        <v>413</v>
      </c>
      <c r="E65" s="50">
        <v>37</v>
      </c>
      <c r="F65" s="50">
        <v>42</v>
      </c>
      <c r="G65" s="51">
        <v>79</v>
      </c>
      <c r="H65" s="50">
        <v>12</v>
      </c>
      <c r="I65" s="50">
        <v>13</v>
      </c>
      <c r="J65" s="51">
        <v>25</v>
      </c>
      <c r="K65" s="50">
        <v>7</v>
      </c>
      <c r="L65" s="50">
        <v>7</v>
      </c>
      <c r="M65" s="51">
        <v>14</v>
      </c>
      <c r="N65" s="50">
        <v>5</v>
      </c>
      <c r="O65" s="50">
        <v>3</v>
      </c>
      <c r="P65" s="51">
        <v>8</v>
      </c>
      <c r="Q65" s="50">
        <v>11</v>
      </c>
      <c r="R65" s="50">
        <v>5</v>
      </c>
      <c r="S65" s="51">
        <v>16</v>
      </c>
      <c r="T65" s="81">
        <v>19</v>
      </c>
      <c r="U65" s="50">
        <v>26</v>
      </c>
      <c r="V65" s="51">
        <v>45</v>
      </c>
      <c r="W65" s="50">
        <v>3</v>
      </c>
      <c r="X65" s="50">
        <v>4</v>
      </c>
      <c r="Y65" s="51">
        <v>7</v>
      </c>
      <c r="Z65" s="50">
        <v>4</v>
      </c>
      <c r="AA65" s="50">
        <v>17</v>
      </c>
      <c r="AB65" s="51">
        <v>21</v>
      </c>
      <c r="AC65" s="50">
        <v>0</v>
      </c>
      <c r="AD65" s="50">
        <v>6</v>
      </c>
      <c r="AE65" s="51">
        <v>6</v>
      </c>
      <c r="AF65" s="81">
        <v>13</v>
      </c>
      <c r="AG65" s="50">
        <v>16</v>
      </c>
      <c r="AH65" s="51">
        <v>29</v>
      </c>
      <c r="AI65" s="50">
        <v>57</v>
      </c>
      <c r="AJ65" s="50">
        <v>81</v>
      </c>
      <c r="AK65" s="51">
        <v>138</v>
      </c>
      <c r="AL65" s="50">
        <v>3</v>
      </c>
      <c r="AM65" s="50">
        <v>9</v>
      </c>
      <c r="AN65" s="51">
        <v>12</v>
      </c>
      <c r="AO65" s="50">
        <v>4</v>
      </c>
      <c r="AP65" s="50">
        <v>9</v>
      </c>
      <c r="AQ65" s="51">
        <v>13</v>
      </c>
    </row>
    <row r="66" spans="1:43" ht="12.75" x14ac:dyDescent="0.2">
      <c r="A66" s="78">
        <f t="shared" si="7"/>
        <v>1960</v>
      </c>
      <c r="B66" s="133">
        <f t="shared" si="5"/>
        <v>215</v>
      </c>
      <c r="C66" s="133">
        <f t="shared" si="5"/>
        <v>193</v>
      </c>
      <c r="D66" s="165">
        <f t="shared" si="6"/>
        <v>408</v>
      </c>
      <c r="E66" s="50">
        <v>50</v>
      </c>
      <c r="F66" s="50">
        <v>49</v>
      </c>
      <c r="G66" s="51">
        <v>99</v>
      </c>
      <c r="H66" s="50">
        <v>17</v>
      </c>
      <c r="I66" s="50">
        <v>9</v>
      </c>
      <c r="J66" s="51">
        <v>26</v>
      </c>
      <c r="K66" s="50">
        <v>11</v>
      </c>
      <c r="L66" s="50">
        <v>8</v>
      </c>
      <c r="M66" s="51">
        <v>19</v>
      </c>
      <c r="N66" s="50">
        <v>2</v>
      </c>
      <c r="O66" s="50">
        <v>4</v>
      </c>
      <c r="P66" s="51">
        <v>6</v>
      </c>
      <c r="Q66" s="50">
        <v>6</v>
      </c>
      <c r="R66" s="50">
        <v>4</v>
      </c>
      <c r="S66" s="51">
        <v>10</v>
      </c>
      <c r="T66" s="81">
        <v>36</v>
      </c>
      <c r="U66" s="50">
        <v>18</v>
      </c>
      <c r="V66" s="51">
        <v>54</v>
      </c>
      <c r="W66" s="50">
        <v>1</v>
      </c>
      <c r="X66" s="50">
        <v>4</v>
      </c>
      <c r="Y66" s="51">
        <v>5</v>
      </c>
      <c r="Z66" s="50">
        <v>13</v>
      </c>
      <c r="AA66" s="50">
        <v>12</v>
      </c>
      <c r="AB66" s="51">
        <v>25</v>
      </c>
      <c r="AC66" s="50">
        <v>2</v>
      </c>
      <c r="AD66" s="50">
        <v>2</v>
      </c>
      <c r="AE66" s="51">
        <v>4</v>
      </c>
      <c r="AF66" s="81">
        <v>7</v>
      </c>
      <c r="AG66" s="50">
        <v>8</v>
      </c>
      <c r="AH66" s="51">
        <v>15</v>
      </c>
      <c r="AI66" s="50">
        <v>63</v>
      </c>
      <c r="AJ66" s="50">
        <v>65</v>
      </c>
      <c r="AK66" s="51">
        <v>128</v>
      </c>
      <c r="AL66" s="50">
        <v>3</v>
      </c>
      <c r="AM66" s="50">
        <v>3</v>
      </c>
      <c r="AN66" s="51">
        <v>6</v>
      </c>
      <c r="AO66" s="50">
        <v>4</v>
      </c>
      <c r="AP66" s="50">
        <v>7</v>
      </c>
      <c r="AQ66" s="51">
        <v>11</v>
      </c>
    </row>
    <row r="67" spans="1:43" ht="12.75" x14ac:dyDescent="0.2">
      <c r="A67" s="38">
        <f t="shared" si="7"/>
        <v>1959</v>
      </c>
      <c r="B67" s="133">
        <f t="shared" si="5"/>
        <v>200</v>
      </c>
      <c r="C67" s="133">
        <f t="shared" si="5"/>
        <v>188</v>
      </c>
      <c r="D67" s="165">
        <f t="shared" si="6"/>
        <v>388</v>
      </c>
      <c r="E67" s="50">
        <v>40</v>
      </c>
      <c r="F67" s="50">
        <v>28</v>
      </c>
      <c r="G67" s="51">
        <v>68</v>
      </c>
      <c r="H67" s="50">
        <v>18</v>
      </c>
      <c r="I67" s="50">
        <v>11</v>
      </c>
      <c r="J67" s="51">
        <v>29</v>
      </c>
      <c r="K67" s="50">
        <v>7</v>
      </c>
      <c r="L67" s="50">
        <v>3</v>
      </c>
      <c r="M67" s="51">
        <v>10</v>
      </c>
      <c r="N67" s="50">
        <v>1</v>
      </c>
      <c r="O67" s="50">
        <v>5</v>
      </c>
      <c r="P67" s="51">
        <v>6</v>
      </c>
      <c r="Q67" s="50">
        <v>8</v>
      </c>
      <c r="R67" s="50">
        <v>5</v>
      </c>
      <c r="S67" s="51">
        <v>13</v>
      </c>
      <c r="T67" s="81">
        <v>21</v>
      </c>
      <c r="U67" s="50">
        <v>28</v>
      </c>
      <c r="V67" s="51">
        <v>49</v>
      </c>
      <c r="W67" s="50">
        <v>2</v>
      </c>
      <c r="X67" s="50">
        <v>5</v>
      </c>
      <c r="Y67" s="51">
        <v>7</v>
      </c>
      <c r="Z67" s="50">
        <v>14</v>
      </c>
      <c r="AA67" s="50">
        <v>11</v>
      </c>
      <c r="AB67" s="51">
        <v>25</v>
      </c>
      <c r="AC67" s="50">
        <v>2</v>
      </c>
      <c r="AD67" s="50">
        <v>1</v>
      </c>
      <c r="AE67" s="51">
        <v>3</v>
      </c>
      <c r="AF67" s="81">
        <v>16</v>
      </c>
      <c r="AG67" s="50">
        <v>13</v>
      </c>
      <c r="AH67" s="51">
        <v>29</v>
      </c>
      <c r="AI67" s="50">
        <v>61</v>
      </c>
      <c r="AJ67" s="50">
        <v>67</v>
      </c>
      <c r="AK67" s="51">
        <v>128</v>
      </c>
      <c r="AL67" s="50">
        <v>5</v>
      </c>
      <c r="AM67" s="50">
        <v>4</v>
      </c>
      <c r="AN67" s="51">
        <v>9</v>
      </c>
      <c r="AO67" s="50">
        <v>5</v>
      </c>
      <c r="AP67" s="50">
        <v>7</v>
      </c>
      <c r="AQ67" s="51">
        <v>12</v>
      </c>
    </row>
    <row r="68" spans="1:43" ht="12.75" x14ac:dyDescent="0.2">
      <c r="A68" s="38">
        <f t="shared" si="7"/>
        <v>1958</v>
      </c>
      <c r="B68" s="133">
        <f t="shared" si="5"/>
        <v>191</v>
      </c>
      <c r="C68" s="133">
        <f t="shared" si="5"/>
        <v>202</v>
      </c>
      <c r="D68" s="165">
        <f t="shared" si="6"/>
        <v>393</v>
      </c>
      <c r="E68" s="50">
        <v>37</v>
      </c>
      <c r="F68" s="50">
        <v>35</v>
      </c>
      <c r="G68" s="51">
        <v>72</v>
      </c>
      <c r="H68" s="50">
        <v>11</v>
      </c>
      <c r="I68" s="50">
        <v>16</v>
      </c>
      <c r="J68" s="51">
        <v>27</v>
      </c>
      <c r="K68" s="50">
        <v>2</v>
      </c>
      <c r="L68" s="50">
        <v>6</v>
      </c>
      <c r="M68" s="51">
        <v>8</v>
      </c>
      <c r="N68" s="50">
        <v>8</v>
      </c>
      <c r="O68" s="50">
        <v>9</v>
      </c>
      <c r="P68" s="51">
        <v>17</v>
      </c>
      <c r="Q68" s="50">
        <v>4</v>
      </c>
      <c r="R68" s="50">
        <v>8</v>
      </c>
      <c r="S68" s="51">
        <v>12</v>
      </c>
      <c r="T68" s="81">
        <v>15</v>
      </c>
      <c r="U68" s="50">
        <v>23</v>
      </c>
      <c r="V68" s="51">
        <v>38</v>
      </c>
      <c r="W68" s="50">
        <v>5</v>
      </c>
      <c r="X68" s="50">
        <v>1</v>
      </c>
      <c r="Y68" s="51">
        <v>6</v>
      </c>
      <c r="Z68" s="50">
        <v>14</v>
      </c>
      <c r="AA68" s="50">
        <v>10</v>
      </c>
      <c r="AB68" s="51">
        <v>24</v>
      </c>
      <c r="AC68" s="50">
        <v>2</v>
      </c>
      <c r="AD68" s="50">
        <v>0</v>
      </c>
      <c r="AE68" s="51">
        <v>2</v>
      </c>
      <c r="AF68" s="81">
        <v>11</v>
      </c>
      <c r="AG68" s="50">
        <v>11</v>
      </c>
      <c r="AH68" s="51">
        <v>22</v>
      </c>
      <c r="AI68" s="50">
        <v>70</v>
      </c>
      <c r="AJ68" s="50">
        <v>72</v>
      </c>
      <c r="AK68" s="51">
        <v>142</v>
      </c>
      <c r="AL68" s="50">
        <v>5</v>
      </c>
      <c r="AM68" s="50">
        <v>2</v>
      </c>
      <c r="AN68" s="51">
        <v>7</v>
      </c>
      <c r="AO68" s="50">
        <v>7</v>
      </c>
      <c r="AP68" s="50">
        <v>9</v>
      </c>
      <c r="AQ68" s="51">
        <v>16</v>
      </c>
    </row>
    <row r="69" spans="1:43" ht="12.75" x14ac:dyDescent="0.2">
      <c r="A69" s="78">
        <f t="shared" si="7"/>
        <v>1957</v>
      </c>
      <c r="B69" s="133">
        <f t="shared" ref="B69:C110" si="8">E69+H69+K69+N69+Q69+T69+W69+Z69+AC69+AF69+AI69+AL69+AO69</f>
        <v>212</v>
      </c>
      <c r="C69" s="133">
        <f t="shared" si="8"/>
        <v>205</v>
      </c>
      <c r="D69" s="165">
        <f t="shared" ref="D69:D110" si="9">B69+C69</f>
        <v>417</v>
      </c>
      <c r="E69" s="50">
        <v>35</v>
      </c>
      <c r="F69" s="50">
        <v>39</v>
      </c>
      <c r="G69" s="51">
        <v>74</v>
      </c>
      <c r="H69" s="50">
        <v>17</v>
      </c>
      <c r="I69" s="50">
        <v>15</v>
      </c>
      <c r="J69" s="51">
        <v>32</v>
      </c>
      <c r="K69" s="50">
        <v>6</v>
      </c>
      <c r="L69" s="50">
        <v>7</v>
      </c>
      <c r="M69" s="51">
        <v>13</v>
      </c>
      <c r="N69" s="50">
        <v>3</v>
      </c>
      <c r="O69" s="50">
        <v>1</v>
      </c>
      <c r="P69" s="51">
        <v>4</v>
      </c>
      <c r="Q69" s="50">
        <v>7</v>
      </c>
      <c r="R69" s="50">
        <v>6</v>
      </c>
      <c r="S69" s="51">
        <v>13</v>
      </c>
      <c r="T69" s="81">
        <v>27</v>
      </c>
      <c r="U69" s="50">
        <v>32</v>
      </c>
      <c r="V69" s="51">
        <v>59</v>
      </c>
      <c r="W69" s="50">
        <v>4</v>
      </c>
      <c r="X69" s="50">
        <v>2</v>
      </c>
      <c r="Y69" s="51">
        <v>6</v>
      </c>
      <c r="Z69" s="50">
        <v>8</v>
      </c>
      <c r="AA69" s="50">
        <v>9</v>
      </c>
      <c r="AB69" s="51">
        <v>17</v>
      </c>
      <c r="AC69" s="50">
        <v>4</v>
      </c>
      <c r="AD69" s="50">
        <v>1</v>
      </c>
      <c r="AE69" s="51">
        <v>5</v>
      </c>
      <c r="AF69" s="81">
        <v>12</v>
      </c>
      <c r="AG69" s="50">
        <v>9</v>
      </c>
      <c r="AH69" s="51">
        <v>21</v>
      </c>
      <c r="AI69" s="50">
        <v>70</v>
      </c>
      <c r="AJ69" s="50">
        <v>74</v>
      </c>
      <c r="AK69" s="51">
        <v>144</v>
      </c>
      <c r="AL69" s="50">
        <v>6</v>
      </c>
      <c r="AM69" s="50">
        <v>5</v>
      </c>
      <c r="AN69" s="51">
        <v>11</v>
      </c>
      <c r="AO69" s="50">
        <v>13</v>
      </c>
      <c r="AP69" s="50">
        <v>5</v>
      </c>
      <c r="AQ69" s="51">
        <v>18</v>
      </c>
    </row>
    <row r="70" spans="1:43" ht="12.75" x14ac:dyDescent="0.2">
      <c r="A70" s="38">
        <f t="shared" si="7"/>
        <v>1956</v>
      </c>
      <c r="B70" s="133">
        <f t="shared" si="8"/>
        <v>196</v>
      </c>
      <c r="C70" s="133">
        <f t="shared" si="8"/>
        <v>193</v>
      </c>
      <c r="D70" s="165">
        <f t="shared" si="9"/>
        <v>389</v>
      </c>
      <c r="E70" s="50">
        <v>44</v>
      </c>
      <c r="F70" s="50">
        <v>45</v>
      </c>
      <c r="G70" s="51">
        <v>89</v>
      </c>
      <c r="H70" s="50">
        <v>9</v>
      </c>
      <c r="I70" s="50">
        <v>18</v>
      </c>
      <c r="J70" s="51">
        <v>27</v>
      </c>
      <c r="K70" s="50">
        <v>7</v>
      </c>
      <c r="L70" s="50">
        <v>9</v>
      </c>
      <c r="M70" s="51">
        <v>16</v>
      </c>
      <c r="N70" s="50">
        <v>2</v>
      </c>
      <c r="O70" s="50">
        <v>3</v>
      </c>
      <c r="P70" s="51">
        <v>5</v>
      </c>
      <c r="Q70" s="50">
        <v>5</v>
      </c>
      <c r="R70" s="50">
        <v>3</v>
      </c>
      <c r="S70" s="51">
        <v>8</v>
      </c>
      <c r="T70" s="81">
        <v>25</v>
      </c>
      <c r="U70" s="50">
        <v>24</v>
      </c>
      <c r="V70" s="51">
        <v>49</v>
      </c>
      <c r="W70" s="50">
        <v>1</v>
      </c>
      <c r="X70" s="50">
        <v>6</v>
      </c>
      <c r="Y70" s="51">
        <v>7</v>
      </c>
      <c r="Z70" s="50">
        <v>15</v>
      </c>
      <c r="AA70" s="50">
        <v>5</v>
      </c>
      <c r="AB70" s="51">
        <v>20</v>
      </c>
      <c r="AC70" s="50">
        <v>2</v>
      </c>
      <c r="AD70" s="50">
        <v>0</v>
      </c>
      <c r="AE70" s="51">
        <v>2</v>
      </c>
      <c r="AF70" s="81">
        <v>5</v>
      </c>
      <c r="AG70" s="50">
        <v>7</v>
      </c>
      <c r="AH70" s="51">
        <v>12</v>
      </c>
      <c r="AI70" s="50">
        <v>72</v>
      </c>
      <c r="AJ70" s="50">
        <v>65</v>
      </c>
      <c r="AK70" s="51">
        <v>137</v>
      </c>
      <c r="AL70" s="50">
        <v>3</v>
      </c>
      <c r="AM70" s="50">
        <v>6</v>
      </c>
      <c r="AN70" s="51">
        <v>9</v>
      </c>
      <c r="AO70" s="50">
        <v>6</v>
      </c>
      <c r="AP70" s="50">
        <v>2</v>
      </c>
      <c r="AQ70" s="51">
        <v>8</v>
      </c>
    </row>
    <row r="71" spans="1:43" ht="12.75" x14ac:dyDescent="0.2">
      <c r="A71" s="38">
        <f t="shared" ref="A71:A109" si="10">A70-1</f>
        <v>1955</v>
      </c>
      <c r="B71" s="133">
        <f t="shared" si="8"/>
        <v>207</v>
      </c>
      <c r="C71" s="133">
        <f t="shared" si="8"/>
        <v>188</v>
      </c>
      <c r="D71" s="165">
        <f t="shared" si="9"/>
        <v>395</v>
      </c>
      <c r="E71" s="50">
        <v>44</v>
      </c>
      <c r="F71" s="50">
        <v>45</v>
      </c>
      <c r="G71" s="51">
        <v>89</v>
      </c>
      <c r="H71" s="50">
        <v>12</v>
      </c>
      <c r="I71" s="50">
        <v>12</v>
      </c>
      <c r="J71" s="51">
        <v>24</v>
      </c>
      <c r="K71" s="50">
        <v>3</v>
      </c>
      <c r="L71" s="50">
        <v>4</v>
      </c>
      <c r="M71" s="51">
        <v>7</v>
      </c>
      <c r="N71" s="50">
        <v>6</v>
      </c>
      <c r="O71" s="50">
        <v>3</v>
      </c>
      <c r="P71" s="51">
        <v>9</v>
      </c>
      <c r="Q71" s="50">
        <v>7</v>
      </c>
      <c r="R71" s="50">
        <v>2</v>
      </c>
      <c r="S71" s="51">
        <v>9</v>
      </c>
      <c r="T71" s="81">
        <v>31</v>
      </c>
      <c r="U71" s="50">
        <v>23</v>
      </c>
      <c r="V71" s="51">
        <v>54</v>
      </c>
      <c r="W71" s="50">
        <v>2</v>
      </c>
      <c r="X71" s="50">
        <v>3</v>
      </c>
      <c r="Y71" s="51">
        <v>5</v>
      </c>
      <c r="Z71" s="50">
        <v>9</v>
      </c>
      <c r="AA71" s="50">
        <v>8</v>
      </c>
      <c r="AB71" s="51">
        <v>17</v>
      </c>
      <c r="AC71" s="50">
        <v>0</v>
      </c>
      <c r="AD71" s="50">
        <v>1</v>
      </c>
      <c r="AE71" s="51">
        <v>1</v>
      </c>
      <c r="AF71" s="81">
        <v>9</v>
      </c>
      <c r="AG71" s="50">
        <v>10</v>
      </c>
      <c r="AH71" s="51">
        <v>19</v>
      </c>
      <c r="AI71" s="50">
        <v>76</v>
      </c>
      <c r="AJ71" s="50">
        <v>69</v>
      </c>
      <c r="AK71" s="51">
        <v>145</v>
      </c>
      <c r="AL71" s="50">
        <v>3</v>
      </c>
      <c r="AM71" s="50">
        <v>1</v>
      </c>
      <c r="AN71" s="51">
        <v>4</v>
      </c>
      <c r="AO71" s="50">
        <v>5</v>
      </c>
      <c r="AP71" s="50">
        <v>7</v>
      </c>
      <c r="AQ71" s="51">
        <v>12</v>
      </c>
    </row>
    <row r="72" spans="1:43" ht="12.75" x14ac:dyDescent="0.2">
      <c r="A72" s="78">
        <f t="shared" si="10"/>
        <v>1954</v>
      </c>
      <c r="B72" s="133">
        <f t="shared" si="8"/>
        <v>178</v>
      </c>
      <c r="C72" s="133">
        <f t="shared" si="8"/>
        <v>192</v>
      </c>
      <c r="D72" s="165">
        <f t="shared" si="9"/>
        <v>370</v>
      </c>
      <c r="E72" s="50">
        <v>39</v>
      </c>
      <c r="F72" s="50">
        <v>32</v>
      </c>
      <c r="G72" s="51">
        <v>71</v>
      </c>
      <c r="H72" s="50">
        <v>9</v>
      </c>
      <c r="I72" s="50">
        <v>14</v>
      </c>
      <c r="J72" s="51">
        <v>23</v>
      </c>
      <c r="K72" s="50">
        <v>6</v>
      </c>
      <c r="L72" s="50">
        <v>4</v>
      </c>
      <c r="M72" s="51">
        <v>10</v>
      </c>
      <c r="N72" s="50">
        <v>3</v>
      </c>
      <c r="O72" s="50">
        <v>2</v>
      </c>
      <c r="P72" s="51">
        <v>5</v>
      </c>
      <c r="Q72" s="50">
        <v>4</v>
      </c>
      <c r="R72" s="50">
        <v>2</v>
      </c>
      <c r="S72" s="51">
        <v>6</v>
      </c>
      <c r="T72" s="81">
        <v>28</v>
      </c>
      <c r="U72" s="50">
        <v>27</v>
      </c>
      <c r="V72" s="51">
        <v>55</v>
      </c>
      <c r="W72" s="50">
        <v>4</v>
      </c>
      <c r="X72" s="50">
        <v>3</v>
      </c>
      <c r="Y72" s="51">
        <v>7</v>
      </c>
      <c r="Z72" s="50">
        <v>4</v>
      </c>
      <c r="AA72" s="50">
        <v>5</v>
      </c>
      <c r="AB72" s="51">
        <v>9</v>
      </c>
      <c r="AC72" s="50">
        <v>1</v>
      </c>
      <c r="AD72" s="50">
        <v>6</v>
      </c>
      <c r="AE72" s="51">
        <v>7</v>
      </c>
      <c r="AF72" s="81">
        <v>13</v>
      </c>
      <c r="AG72" s="50">
        <v>18</v>
      </c>
      <c r="AH72" s="51">
        <v>31</v>
      </c>
      <c r="AI72" s="50">
        <v>56</v>
      </c>
      <c r="AJ72" s="50">
        <v>72</v>
      </c>
      <c r="AK72" s="51">
        <v>128</v>
      </c>
      <c r="AL72" s="50">
        <v>6</v>
      </c>
      <c r="AM72" s="50">
        <v>1</v>
      </c>
      <c r="AN72" s="51">
        <v>7</v>
      </c>
      <c r="AO72" s="50">
        <v>5</v>
      </c>
      <c r="AP72" s="50">
        <v>6</v>
      </c>
      <c r="AQ72" s="51">
        <v>11</v>
      </c>
    </row>
    <row r="73" spans="1:43" ht="12.75" x14ac:dyDescent="0.2">
      <c r="A73" s="38">
        <f t="shared" si="10"/>
        <v>1953</v>
      </c>
      <c r="B73" s="133">
        <f t="shared" si="8"/>
        <v>177</v>
      </c>
      <c r="C73" s="133">
        <f t="shared" si="8"/>
        <v>137</v>
      </c>
      <c r="D73" s="165">
        <f t="shared" si="9"/>
        <v>314</v>
      </c>
      <c r="E73" s="50">
        <v>41</v>
      </c>
      <c r="F73" s="50">
        <v>24</v>
      </c>
      <c r="G73" s="51">
        <v>65</v>
      </c>
      <c r="H73" s="50">
        <v>13</v>
      </c>
      <c r="I73" s="50">
        <v>13</v>
      </c>
      <c r="J73" s="51">
        <v>26</v>
      </c>
      <c r="K73" s="50">
        <v>7</v>
      </c>
      <c r="L73" s="50">
        <v>2</v>
      </c>
      <c r="M73" s="51">
        <v>9</v>
      </c>
      <c r="N73" s="50">
        <v>3</v>
      </c>
      <c r="O73" s="50">
        <v>3</v>
      </c>
      <c r="P73" s="51">
        <v>6</v>
      </c>
      <c r="Q73" s="50">
        <v>4</v>
      </c>
      <c r="R73" s="50">
        <v>1</v>
      </c>
      <c r="S73" s="51">
        <v>5</v>
      </c>
      <c r="T73" s="81">
        <v>18</v>
      </c>
      <c r="U73" s="50">
        <v>15</v>
      </c>
      <c r="V73" s="51">
        <v>33</v>
      </c>
      <c r="W73" s="50">
        <v>6</v>
      </c>
      <c r="X73" s="50">
        <v>3</v>
      </c>
      <c r="Y73" s="51">
        <v>9</v>
      </c>
      <c r="Z73" s="50">
        <v>6</v>
      </c>
      <c r="AA73" s="50">
        <v>3</v>
      </c>
      <c r="AB73" s="51">
        <v>9</v>
      </c>
      <c r="AC73" s="50">
        <v>0</v>
      </c>
      <c r="AD73" s="50">
        <v>2</v>
      </c>
      <c r="AE73" s="51">
        <v>2</v>
      </c>
      <c r="AF73" s="81">
        <v>12</v>
      </c>
      <c r="AG73" s="50">
        <v>9</v>
      </c>
      <c r="AH73" s="51">
        <v>21</v>
      </c>
      <c r="AI73" s="50">
        <v>60</v>
      </c>
      <c r="AJ73" s="50">
        <v>53</v>
      </c>
      <c r="AK73" s="51">
        <v>113</v>
      </c>
      <c r="AL73" s="50">
        <v>1</v>
      </c>
      <c r="AM73" s="50">
        <v>6</v>
      </c>
      <c r="AN73" s="51">
        <v>7</v>
      </c>
      <c r="AO73" s="50">
        <v>6</v>
      </c>
      <c r="AP73" s="50">
        <v>3</v>
      </c>
      <c r="AQ73" s="51">
        <v>9</v>
      </c>
    </row>
    <row r="74" spans="1:43" ht="12.75" x14ac:dyDescent="0.2">
      <c r="A74" s="38">
        <f t="shared" si="10"/>
        <v>1952</v>
      </c>
      <c r="B74" s="133">
        <f t="shared" si="8"/>
        <v>152</v>
      </c>
      <c r="C74" s="133">
        <f t="shared" si="8"/>
        <v>180</v>
      </c>
      <c r="D74" s="165">
        <f t="shared" si="9"/>
        <v>332</v>
      </c>
      <c r="E74" s="50">
        <v>35</v>
      </c>
      <c r="F74" s="50">
        <v>33</v>
      </c>
      <c r="G74" s="51">
        <v>68</v>
      </c>
      <c r="H74" s="50">
        <v>12</v>
      </c>
      <c r="I74" s="50">
        <v>11</v>
      </c>
      <c r="J74" s="51">
        <v>23</v>
      </c>
      <c r="K74" s="50">
        <v>5</v>
      </c>
      <c r="L74" s="50">
        <v>6</v>
      </c>
      <c r="M74" s="51">
        <v>11</v>
      </c>
      <c r="N74" s="50">
        <v>4</v>
      </c>
      <c r="O74" s="50">
        <v>2</v>
      </c>
      <c r="P74" s="51">
        <v>6</v>
      </c>
      <c r="Q74" s="50">
        <v>2</v>
      </c>
      <c r="R74" s="50">
        <v>7</v>
      </c>
      <c r="S74" s="51">
        <v>9</v>
      </c>
      <c r="T74" s="81">
        <v>13</v>
      </c>
      <c r="U74" s="50">
        <v>25</v>
      </c>
      <c r="V74" s="51">
        <v>38</v>
      </c>
      <c r="W74" s="50">
        <v>3</v>
      </c>
      <c r="X74" s="50">
        <v>3</v>
      </c>
      <c r="Y74" s="51">
        <v>6</v>
      </c>
      <c r="Z74" s="50">
        <v>13</v>
      </c>
      <c r="AA74" s="50">
        <v>7</v>
      </c>
      <c r="AB74" s="51">
        <v>20</v>
      </c>
      <c r="AC74" s="50">
        <v>2</v>
      </c>
      <c r="AD74" s="50">
        <v>0</v>
      </c>
      <c r="AE74" s="51">
        <v>2</v>
      </c>
      <c r="AF74" s="81">
        <v>12</v>
      </c>
      <c r="AG74" s="50">
        <v>15</v>
      </c>
      <c r="AH74" s="51">
        <v>27</v>
      </c>
      <c r="AI74" s="50">
        <v>48</v>
      </c>
      <c r="AJ74" s="50">
        <v>67</v>
      </c>
      <c r="AK74" s="51">
        <v>115</v>
      </c>
      <c r="AL74" s="50">
        <v>3</v>
      </c>
      <c r="AM74" s="50">
        <v>1</v>
      </c>
      <c r="AN74" s="51">
        <v>4</v>
      </c>
      <c r="AO74" s="50">
        <v>0</v>
      </c>
      <c r="AP74" s="50">
        <v>3</v>
      </c>
      <c r="AQ74" s="51">
        <v>3</v>
      </c>
    </row>
    <row r="75" spans="1:43" ht="12.75" x14ac:dyDescent="0.2">
      <c r="A75" s="78">
        <f t="shared" si="10"/>
        <v>1951</v>
      </c>
      <c r="B75" s="133">
        <f t="shared" si="8"/>
        <v>169</v>
      </c>
      <c r="C75" s="133">
        <f t="shared" si="8"/>
        <v>191</v>
      </c>
      <c r="D75" s="165">
        <f t="shared" si="9"/>
        <v>360</v>
      </c>
      <c r="E75" s="50">
        <v>37</v>
      </c>
      <c r="F75" s="50">
        <v>32</v>
      </c>
      <c r="G75" s="51">
        <v>69</v>
      </c>
      <c r="H75" s="50">
        <v>16</v>
      </c>
      <c r="I75" s="50">
        <v>12</v>
      </c>
      <c r="J75" s="51">
        <v>28</v>
      </c>
      <c r="K75" s="50">
        <v>5</v>
      </c>
      <c r="L75" s="50">
        <v>3</v>
      </c>
      <c r="M75" s="51">
        <v>8</v>
      </c>
      <c r="N75" s="50">
        <v>5</v>
      </c>
      <c r="O75" s="50">
        <v>2</v>
      </c>
      <c r="P75" s="51">
        <v>7</v>
      </c>
      <c r="Q75" s="50">
        <v>1</v>
      </c>
      <c r="R75" s="50">
        <v>6</v>
      </c>
      <c r="S75" s="51">
        <v>7</v>
      </c>
      <c r="T75" s="81">
        <v>26</v>
      </c>
      <c r="U75" s="50">
        <v>24</v>
      </c>
      <c r="V75" s="51">
        <v>50</v>
      </c>
      <c r="W75" s="50">
        <v>3</v>
      </c>
      <c r="X75" s="50">
        <v>4</v>
      </c>
      <c r="Y75" s="51">
        <v>7</v>
      </c>
      <c r="Z75" s="50">
        <v>8</v>
      </c>
      <c r="AA75" s="50">
        <v>12</v>
      </c>
      <c r="AB75" s="51">
        <v>20</v>
      </c>
      <c r="AC75" s="50">
        <v>5</v>
      </c>
      <c r="AD75" s="50">
        <v>1</v>
      </c>
      <c r="AE75" s="51">
        <v>6</v>
      </c>
      <c r="AF75" s="81">
        <v>8</v>
      </c>
      <c r="AG75" s="50">
        <v>13</v>
      </c>
      <c r="AH75" s="51">
        <v>21</v>
      </c>
      <c r="AI75" s="50">
        <v>50</v>
      </c>
      <c r="AJ75" s="50">
        <v>74</v>
      </c>
      <c r="AK75" s="51">
        <v>124</v>
      </c>
      <c r="AL75" s="50">
        <v>2</v>
      </c>
      <c r="AM75" s="50">
        <v>2</v>
      </c>
      <c r="AN75" s="51">
        <v>4</v>
      </c>
      <c r="AO75" s="50">
        <v>3</v>
      </c>
      <c r="AP75" s="50">
        <v>6</v>
      </c>
      <c r="AQ75" s="51">
        <v>9</v>
      </c>
    </row>
    <row r="76" spans="1:43" ht="12.75" x14ac:dyDescent="0.2">
      <c r="A76" s="38">
        <f t="shared" si="10"/>
        <v>1950</v>
      </c>
      <c r="B76" s="133">
        <f t="shared" si="8"/>
        <v>191</v>
      </c>
      <c r="C76" s="133">
        <f t="shared" si="8"/>
        <v>173</v>
      </c>
      <c r="D76" s="165">
        <f t="shared" si="9"/>
        <v>364</v>
      </c>
      <c r="E76" s="50">
        <v>31</v>
      </c>
      <c r="F76" s="50">
        <v>35</v>
      </c>
      <c r="G76" s="51">
        <v>66</v>
      </c>
      <c r="H76" s="50">
        <v>16</v>
      </c>
      <c r="I76" s="50">
        <v>17</v>
      </c>
      <c r="J76" s="51">
        <v>33</v>
      </c>
      <c r="K76" s="50">
        <v>7</v>
      </c>
      <c r="L76" s="50">
        <v>4</v>
      </c>
      <c r="M76" s="51">
        <v>11</v>
      </c>
      <c r="N76" s="50">
        <v>5</v>
      </c>
      <c r="O76" s="50">
        <v>2</v>
      </c>
      <c r="P76" s="51">
        <v>7</v>
      </c>
      <c r="Q76" s="50">
        <v>5</v>
      </c>
      <c r="R76" s="50">
        <v>4</v>
      </c>
      <c r="S76" s="51">
        <v>9</v>
      </c>
      <c r="T76" s="81">
        <v>17</v>
      </c>
      <c r="U76" s="50">
        <v>16</v>
      </c>
      <c r="V76" s="51">
        <v>33</v>
      </c>
      <c r="W76" s="50">
        <v>3</v>
      </c>
      <c r="X76" s="50">
        <v>4</v>
      </c>
      <c r="Y76" s="51">
        <v>7</v>
      </c>
      <c r="Z76" s="50">
        <v>9</v>
      </c>
      <c r="AA76" s="50">
        <v>5</v>
      </c>
      <c r="AB76" s="51">
        <v>14</v>
      </c>
      <c r="AC76" s="50">
        <v>2</v>
      </c>
      <c r="AD76" s="50">
        <v>2</v>
      </c>
      <c r="AE76" s="51">
        <v>4</v>
      </c>
      <c r="AF76" s="81">
        <v>10</v>
      </c>
      <c r="AG76" s="50">
        <v>10</v>
      </c>
      <c r="AH76" s="51">
        <v>20</v>
      </c>
      <c r="AI76" s="50">
        <v>78</v>
      </c>
      <c r="AJ76" s="50">
        <v>65</v>
      </c>
      <c r="AK76" s="51">
        <v>143</v>
      </c>
      <c r="AL76" s="50">
        <v>5</v>
      </c>
      <c r="AM76" s="50">
        <v>6</v>
      </c>
      <c r="AN76" s="51">
        <v>11</v>
      </c>
      <c r="AO76" s="50">
        <v>3</v>
      </c>
      <c r="AP76" s="50">
        <v>3</v>
      </c>
      <c r="AQ76" s="51">
        <v>6</v>
      </c>
    </row>
    <row r="77" spans="1:43" ht="12.75" x14ac:dyDescent="0.2">
      <c r="A77" s="38">
        <f t="shared" si="10"/>
        <v>1949</v>
      </c>
      <c r="B77" s="133">
        <f t="shared" si="8"/>
        <v>174</v>
      </c>
      <c r="C77" s="133">
        <f t="shared" si="8"/>
        <v>168</v>
      </c>
      <c r="D77" s="165">
        <f t="shared" si="9"/>
        <v>342</v>
      </c>
      <c r="E77" s="50">
        <v>33</v>
      </c>
      <c r="F77" s="50">
        <v>38</v>
      </c>
      <c r="G77" s="51">
        <v>71</v>
      </c>
      <c r="H77" s="50">
        <v>11</v>
      </c>
      <c r="I77" s="50">
        <v>11</v>
      </c>
      <c r="J77" s="51">
        <v>22</v>
      </c>
      <c r="K77" s="50">
        <v>4</v>
      </c>
      <c r="L77" s="50">
        <v>5</v>
      </c>
      <c r="M77" s="51">
        <v>9</v>
      </c>
      <c r="N77" s="50">
        <v>5</v>
      </c>
      <c r="O77" s="50">
        <v>3</v>
      </c>
      <c r="P77" s="51">
        <v>8</v>
      </c>
      <c r="Q77" s="50">
        <v>7</v>
      </c>
      <c r="R77" s="50">
        <v>2</v>
      </c>
      <c r="S77" s="51">
        <v>9</v>
      </c>
      <c r="T77" s="81">
        <v>24</v>
      </c>
      <c r="U77" s="50">
        <v>18</v>
      </c>
      <c r="V77" s="51">
        <v>42</v>
      </c>
      <c r="W77" s="50">
        <v>3</v>
      </c>
      <c r="X77" s="50">
        <v>1</v>
      </c>
      <c r="Y77" s="51">
        <v>4</v>
      </c>
      <c r="Z77" s="50">
        <v>4</v>
      </c>
      <c r="AA77" s="50">
        <v>6</v>
      </c>
      <c r="AB77" s="51">
        <v>10</v>
      </c>
      <c r="AC77" s="50">
        <v>2</v>
      </c>
      <c r="AD77" s="50">
        <v>2</v>
      </c>
      <c r="AE77" s="51">
        <v>4</v>
      </c>
      <c r="AF77" s="81">
        <v>13</v>
      </c>
      <c r="AG77" s="50">
        <v>14</v>
      </c>
      <c r="AH77" s="51">
        <v>27</v>
      </c>
      <c r="AI77" s="50">
        <v>53</v>
      </c>
      <c r="AJ77" s="50">
        <v>62</v>
      </c>
      <c r="AK77" s="51">
        <v>115</v>
      </c>
      <c r="AL77" s="50">
        <v>6</v>
      </c>
      <c r="AM77" s="50">
        <v>1</v>
      </c>
      <c r="AN77" s="51">
        <v>7</v>
      </c>
      <c r="AO77" s="50">
        <v>9</v>
      </c>
      <c r="AP77" s="50">
        <v>5</v>
      </c>
      <c r="AQ77" s="51">
        <v>14</v>
      </c>
    </row>
    <row r="78" spans="1:43" ht="12.75" x14ac:dyDescent="0.2">
      <c r="A78" s="78">
        <f t="shared" si="10"/>
        <v>1948</v>
      </c>
      <c r="B78" s="133">
        <f t="shared" si="8"/>
        <v>176</v>
      </c>
      <c r="C78" s="133">
        <f t="shared" si="8"/>
        <v>177</v>
      </c>
      <c r="D78" s="165">
        <f t="shared" si="9"/>
        <v>353</v>
      </c>
      <c r="E78" s="50">
        <v>35</v>
      </c>
      <c r="F78" s="50">
        <v>35</v>
      </c>
      <c r="G78" s="51">
        <v>70</v>
      </c>
      <c r="H78" s="50">
        <v>14</v>
      </c>
      <c r="I78" s="50">
        <v>10</v>
      </c>
      <c r="J78" s="51">
        <v>24</v>
      </c>
      <c r="K78" s="50">
        <v>3</v>
      </c>
      <c r="L78" s="50">
        <v>8</v>
      </c>
      <c r="M78" s="51">
        <v>11</v>
      </c>
      <c r="N78" s="50">
        <v>4</v>
      </c>
      <c r="O78" s="50">
        <v>1</v>
      </c>
      <c r="P78" s="51">
        <v>5</v>
      </c>
      <c r="Q78" s="50">
        <v>3</v>
      </c>
      <c r="R78" s="50">
        <v>4</v>
      </c>
      <c r="S78" s="51">
        <v>7</v>
      </c>
      <c r="T78" s="81">
        <v>19</v>
      </c>
      <c r="U78" s="50">
        <v>20</v>
      </c>
      <c r="V78" s="51">
        <v>39</v>
      </c>
      <c r="W78" s="50">
        <v>3</v>
      </c>
      <c r="X78" s="50">
        <v>3</v>
      </c>
      <c r="Y78" s="51">
        <v>6</v>
      </c>
      <c r="Z78" s="50">
        <v>11</v>
      </c>
      <c r="AA78" s="50">
        <v>2</v>
      </c>
      <c r="AB78" s="51">
        <v>13</v>
      </c>
      <c r="AC78" s="50">
        <v>1</v>
      </c>
      <c r="AD78" s="50">
        <v>1</v>
      </c>
      <c r="AE78" s="51">
        <v>2</v>
      </c>
      <c r="AF78" s="81">
        <v>10</v>
      </c>
      <c r="AG78" s="50">
        <v>11</v>
      </c>
      <c r="AH78" s="51">
        <v>21</v>
      </c>
      <c r="AI78" s="50">
        <v>63</v>
      </c>
      <c r="AJ78" s="50">
        <v>77</v>
      </c>
      <c r="AK78" s="51">
        <v>140</v>
      </c>
      <c r="AL78" s="50">
        <v>6</v>
      </c>
      <c r="AM78" s="50">
        <v>2</v>
      </c>
      <c r="AN78" s="51">
        <v>8</v>
      </c>
      <c r="AO78" s="50">
        <v>4</v>
      </c>
      <c r="AP78" s="50">
        <v>3</v>
      </c>
      <c r="AQ78" s="51">
        <v>7</v>
      </c>
    </row>
    <row r="79" spans="1:43" ht="12.75" x14ac:dyDescent="0.2">
      <c r="A79" s="38">
        <f t="shared" si="10"/>
        <v>1947</v>
      </c>
      <c r="B79" s="133">
        <f t="shared" si="8"/>
        <v>178</v>
      </c>
      <c r="C79" s="133">
        <f t="shared" si="8"/>
        <v>190</v>
      </c>
      <c r="D79" s="165">
        <f t="shared" si="9"/>
        <v>368</v>
      </c>
      <c r="E79" s="50">
        <v>37</v>
      </c>
      <c r="F79" s="50">
        <v>39</v>
      </c>
      <c r="G79" s="51">
        <v>76</v>
      </c>
      <c r="H79" s="50">
        <v>12</v>
      </c>
      <c r="I79" s="50">
        <v>11</v>
      </c>
      <c r="J79" s="51">
        <v>23</v>
      </c>
      <c r="K79" s="50">
        <v>4</v>
      </c>
      <c r="L79" s="50">
        <v>3</v>
      </c>
      <c r="M79" s="51">
        <v>7</v>
      </c>
      <c r="N79" s="50">
        <v>2</v>
      </c>
      <c r="O79" s="50">
        <v>1</v>
      </c>
      <c r="P79" s="51">
        <v>3</v>
      </c>
      <c r="Q79" s="50">
        <v>2</v>
      </c>
      <c r="R79" s="50">
        <v>3</v>
      </c>
      <c r="S79" s="51">
        <v>5</v>
      </c>
      <c r="T79" s="81">
        <v>23</v>
      </c>
      <c r="U79" s="50">
        <v>21</v>
      </c>
      <c r="V79" s="51">
        <v>44</v>
      </c>
      <c r="W79" s="50">
        <v>2</v>
      </c>
      <c r="X79" s="50">
        <v>5</v>
      </c>
      <c r="Y79" s="51">
        <v>7</v>
      </c>
      <c r="Z79" s="50">
        <v>6</v>
      </c>
      <c r="AA79" s="50">
        <v>9</v>
      </c>
      <c r="AB79" s="51">
        <v>15</v>
      </c>
      <c r="AC79" s="50">
        <v>1</v>
      </c>
      <c r="AD79" s="50">
        <v>2</v>
      </c>
      <c r="AE79" s="51">
        <v>3</v>
      </c>
      <c r="AF79" s="81">
        <v>9</v>
      </c>
      <c r="AG79" s="50">
        <v>10</v>
      </c>
      <c r="AH79" s="51">
        <v>19</v>
      </c>
      <c r="AI79" s="50">
        <v>72</v>
      </c>
      <c r="AJ79" s="50">
        <v>79</v>
      </c>
      <c r="AK79" s="51">
        <v>151</v>
      </c>
      <c r="AL79" s="50">
        <v>2</v>
      </c>
      <c r="AM79" s="50">
        <v>5</v>
      </c>
      <c r="AN79" s="51">
        <v>7</v>
      </c>
      <c r="AO79" s="50">
        <v>6</v>
      </c>
      <c r="AP79" s="50">
        <v>2</v>
      </c>
      <c r="AQ79" s="51">
        <v>8</v>
      </c>
    </row>
    <row r="80" spans="1:43" ht="12.75" x14ac:dyDescent="0.2">
      <c r="A80" s="38">
        <f t="shared" si="10"/>
        <v>1946</v>
      </c>
      <c r="B80" s="133">
        <f t="shared" si="8"/>
        <v>166</v>
      </c>
      <c r="C80" s="133">
        <f t="shared" si="8"/>
        <v>170</v>
      </c>
      <c r="D80" s="165">
        <f t="shared" si="9"/>
        <v>336</v>
      </c>
      <c r="E80" s="50">
        <v>36</v>
      </c>
      <c r="F80" s="50">
        <v>36</v>
      </c>
      <c r="G80" s="51">
        <v>72</v>
      </c>
      <c r="H80" s="50">
        <v>9</v>
      </c>
      <c r="I80" s="50">
        <v>13</v>
      </c>
      <c r="J80" s="51">
        <v>22</v>
      </c>
      <c r="K80" s="50">
        <v>2</v>
      </c>
      <c r="L80" s="50">
        <v>2</v>
      </c>
      <c r="M80" s="51">
        <v>4</v>
      </c>
      <c r="N80" s="50">
        <v>3</v>
      </c>
      <c r="O80" s="50">
        <v>1</v>
      </c>
      <c r="P80" s="51">
        <v>4</v>
      </c>
      <c r="Q80" s="50">
        <v>3</v>
      </c>
      <c r="R80" s="50">
        <v>2</v>
      </c>
      <c r="S80" s="51">
        <v>5</v>
      </c>
      <c r="T80" s="81">
        <v>16</v>
      </c>
      <c r="U80" s="50">
        <v>15</v>
      </c>
      <c r="V80" s="51">
        <v>31</v>
      </c>
      <c r="W80" s="50">
        <v>4</v>
      </c>
      <c r="X80" s="50">
        <v>0</v>
      </c>
      <c r="Y80" s="51">
        <v>4</v>
      </c>
      <c r="Z80" s="50">
        <v>7</v>
      </c>
      <c r="AA80" s="50">
        <v>4</v>
      </c>
      <c r="AB80" s="51">
        <v>11</v>
      </c>
      <c r="AC80" s="50">
        <v>1</v>
      </c>
      <c r="AD80" s="50">
        <v>1</v>
      </c>
      <c r="AE80" s="51">
        <v>2</v>
      </c>
      <c r="AF80" s="81">
        <v>13</v>
      </c>
      <c r="AG80" s="50">
        <v>17</v>
      </c>
      <c r="AH80" s="51">
        <v>30</v>
      </c>
      <c r="AI80" s="50">
        <v>65</v>
      </c>
      <c r="AJ80" s="50">
        <v>74</v>
      </c>
      <c r="AK80" s="51">
        <v>139</v>
      </c>
      <c r="AL80" s="50">
        <v>4</v>
      </c>
      <c r="AM80" s="50">
        <v>1</v>
      </c>
      <c r="AN80" s="51">
        <v>5</v>
      </c>
      <c r="AO80" s="50">
        <v>3</v>
      </c>
      <c r="AP80" s="50">
        <v>4</v>
      </c>
      <c r="AQ80" s="51">
        <v>7</v>
      </c>
    </row>
    <row r="81" spans="1:43" ht="12.75" x14ac:dyDescent="0.2">
      <c r="A81" s="78">
        <f t="shared" si="10"/>
        <v>1945</v>
      </c>
      <c r="B81" s="133">
        <f t="shared" si="8"/>
        <v>111</v>
      </c>
      <c r="C81" s="133">
        <f t="shared" si="8"/>
        <v>135</v>
      </c>
      <c r="D81" s="165">
        <f t="shared" si="9"/>
        <v>246</v>
      </c>
      <c r="E81" s="50">
        <v>25</v>
      </c>
      <c r="F81" s="50">
        <v>29</v>
      </c>
      <c r="G81" s="51">
        <v>54</v>
      </c>
      <c r="H81" s="50">
        <v>10</v>
      </c>
      <c r="I81" s="50">
        <v>4</v>
      </c>
      <c r="J81" s="51">
        <v>14</v>
      </c>
      <c r="K81" s="50">
        <v>3</v>
      </c>
      <c r="L81" s="50">
        <v>3</v>
      </c>
      <c r="M81" s="51">
        <v>6</v>
      </c>
      <c r="N81" s="50">
        <v>2</v>
      </c>
      <c r="O81" s="50">
        <v>2</v>
      </c>
      <c r="P81" s="51">
        <v>4</v>
      </c>
      <c r="Q81" s="50">
        <v>3</v>
      </c>
      <c r="R81" s="50">
        <v>5</v>
      </c>
      <c r="S81" s="51">
        <v>8</v>
      </c>
      <c r="T81" s="81">
        <v>12</v>
      </c>
      <c r="U81" s="50">
        <v>20</v>
      </c>
      <c r="V81" s="51">
        <v>32</v>
      </c>
      <c r="W81" s="50">
        <v>1</v>
      </c>
      <c r="X81" s="50">
        <v>2</v>
      </c>
      <c r="Y81" s="51">
        <v>3</v>
      </c>
      <c r="Z81" s="50">
        <v>1</v>
      </c>
      <c r="AA81" s="50">
        <v>1</v>
      </c>
      <c r="AB81" s="51">
        <v>2</v>
      </c>
      <c r="AC81" s="50">
        <v>1</v>
      </c>
      <c r="AD81" s="50">
        <v>1</v>
      </c>
      <c r="AE81" s="51">
        <v>2</v>
      </c>
      <c r="AF81" s="81">
        <v>10</v>
      </c>
      <c r="AG81" s="50">
        <v>9</v>
      </c>
      <c r="AH81" s="51">
        <v>19</v>
      </c>
      <c r="AI81" s="50">
        <v>41</v>
      </c>
      <c r="AJ81" s="50">
        <v>55</v>
      </c>
      <c r="AK81" s="51">
        <v>96</v>
      </c>
      <c r="AL81" s="50">
        <v>0</v>
      </c>
      <c r="AM81" s="50">
        <v>2</v>
      </c>
      <c r="AN81" s="51">
        <v>2</v>
      </c>
      <c r="AO81" s="50">
        <v>2</v>
      </c>
      <c r="AP81" s="50">
        <v>2</v>
      </c>
      <c r="AQ81" s="51">
        <v>4</v>
      </c>
    </row>
    <row r="82" spans="1:43" ht="12.75" x14ac:dyDescent="0.2">
      <c r="A82" s="38">
        <f t="shared" si="10"/>
        <v>1944</v>
      </c>
      <c r="B82" s="133">
        <f t="shared" si="8"/>
        <v>131</v>
      </c>
      <c r="C82" s="133">
        <f t="shared" si="8"/>
        <v>136</v>
      </c>
      <c r="D82" s="165">
        <f t="shared" si="9"/>
        <v>267</v>
      </c>
      <c r="E82" s="50">
        <v>28</v>
      </c>
      <c r="F82" s="50">
        <v>36</v>
      </c>
      <c r="G82" s="51">
        <v>64</v>
      </c>
      <c r="H82" s="50">
        <v>7</v>
      </c>
      <c r="I82" s="50">
        <v>7</v>
      </c>
      <c r="J82" s="51">
        <v>14</v>
      </c>
      <c r="K82" s="50">
        <v>2</v>
      </c>
      <c r="L82" s="50">
        <v>5</v>
      </c>
      <c r="M82" s="51">
        <v>7</v>
      </c>
      <c r="N82" s="50">
        <v>0</v>
      </c>
      <c r="O82" s="50">
        <v>1</v>
      </c>
      <c r="P82" s="51">
        <v>1</v>
      </c>
      <c r="Q82" s="50">
        <v>3</v>
      </c>
      <c r="R82" s="50">
        <v>3</v>
      </c>
      <c r="S82" s="51">
        <v>6</v>
      </c>
      <c r="T82" s="81">
        <v>15</v>
      </c>
      <c r="U82" s="50">
        <v>14</v>
      </c>
      <c r="V82" s="51">
        <v>29</v>
      </c>
      <c r="W82" s="50">
        <v>0</v>
      </c>
      <c r="X82" s="50">
        <v>1</v>
      </c>
      <c r="Y82" s="51">
        <v>1</v>
      </c>
      <c r="Z82" s="50">
        <v>3</v>
      </c>
      <c r="AA82" s="50">
        <v>5</v>
      </c>
      <c r="AB82" s="51">
        <v>8</v>
      </c>
      <c r="AC82" s="50">
        <v>1</v>
      </c>
      <c r="AD82" s="50">
        <v>2</v>
      </c>
      <c r="AE82" s="51">
        <v>3</v>
      </c>
      <c r="AF82" s="81">
        <v>9</v>
      </c>
      <c r="AG82" s="50">
        <v>12</v>
      </c>
      <c r="AH82" s="51">
        <v>21</v>
      </c>
      <c r="AI82" s="50">
        <v>60</v>
      </c>
      <c r="AJ82" s="50">
        <v>47</v>
      </c>
      <c r="AK82" s="51">
        <v>107</v>
      </c>
      <c r="AL82" s="50">
        <v>1</v>
      </c>
      <c r="AM82" s="50">
        <v>1</v>
      </c>
      <c r="AN82" s="51">
        <v>2</v>
      </c>
      <c r="AO82" s="50">
        <v>2</v>
      </c>
      <c r="AP82" s="50">
        <v>2</v>
      </c>
      <c r="AQ82" s="51">
        <v>4</v>
      </c>
    </row>
    <row r="83" spans="1:43" ht="12.75" x14ac:dyDescent="0.2">
      <c r="A83" s="38">
        <f t="shared" si="10"/>
        <v>1943</v>
      </c>
      <c r="B83" s="133">
        <f t="shared" si="8"/>
        <v>111</v>
      </c>
      <c r="C83" s="133">
        <f t="shared" si="8"/>
        <v>111</v>
      </c>
      <c r="D83" s="165">
        <f t="shared" si="9"/>
        <v>222</v>
      </c>
      <c r="E83" s="50">
        <v>28</v>
      </c>
      <c r="F83" s="50">
        <v>20</v>
      </c>
      <c r="G83" s="51">
        <v>48</v>
      </c>
      <c r="H83" s="50">
        <v>5</v>
      </c>
      <c r="I83" s="50">
        <v>4</v>
      </c>
      <c r="J83" s="51">
        <v>9</v>
      </c>
      <c r="K83" s="50">
        <v>4</v>
      </c>
      <c r="L83" s="50">
        <v>2</v>
      </c>
      <c r="M83" s="51">
        <v>6</v>
      </c>
      <c r="N83" s="50">
        <v>1</v>
      </c>
      <c r="O83" s="50">
        <v>0</v>
      </c>
      <c r="P83" s="51">
        <v>1</v>
      </c>
      <c r="Q83" s="50">
        <v>2</v>
      </c>
      <c r="R83" s="50">
        <v>2</v>
      </c>
      <c r="S83" s="51">
        <v>4</v>
      </c>
      <c r="T83" s="81">
        <v>11</v>
      </c>
      <c r="U83" s="50">
        <v>16</v>
      </c>
      <c r="V83" s="51">
        <v>27</v>
      </c>
      <c r="W83" s="50">
        <v>1</v>
      </c>
      <c r="X83" s="50">
        <v>0</v>
      </c>
      <c r="Y83" s="51">
        <v>1</v>
      </c>
      <c r="Z83" s="50">
        <v>1</v>
      </c>
      <c r="AA83" s="50">
        <v>3</v>
      </c>
      <c r="AB83" s="51">
        <v>4</v>
      </c>
      <c r="AC83" s="50">
        <v>0</v>
      </c>
      <c r="AD83" s="50">
        <v>3</v>
      </c>
      <c r="AE83" s="51">
        <v>3</v>
      </c>
      <c r="AF83" s="81">
        <v>6</v>
      </c>
      <c r="AG83" s="50">
        <v>11</v>
      </c>
      <c r="AH83" s="51">
        <v>17</v>
      </c>
      <c r="AI83" s="50">
        <v>47</v>
      </c>
      <c r="AJ83" s="50">
        <v>49</v>
      </c>
      <c r="AK83" s="51">
        <v>96</v>
      </c>
      <c r="AL83" s="50">
        <v>3</v>
      </c>
      <c r="AM83" s="50">
        <v>0</v>
      </c>
      <c r="AN83" s="51">
        <v>3</v>
      </c>
      <c r="AO83" s="50">
        <v>2</v>
      </c>
      <c r="AP83" s="50">
        <v>1</v>
      </c>
      <c r="AQ83" s="51">
        <v>3</v>
      </c>
    </row>
    <row r="84" spans="1:43" ht="12.75" x14ac:dyDescent="0.2">
      <c r="A84" s="78">
        <f t="shared" si="10"/>
        <v>1942</v>
      </c>
      <c r="B84" s="133">
        <f t="shared" si="8"/>
        <v>97</v>
      </c>
      <c r="C84" s="133">
        <f t="shared" si="8"/>
        <v>100</v>
      </c>
      <c r="D84" s="165">
        <f t="shared" si="9"/>
        <v>197</v>
      </c>
      <c r="E84" s="50">
        <v>24</v>
      </c>
      <c r="F84" s="50">
        <v>17</v>
      </c>
      <c r="G84" s="51">
        <v>41</v>
      </c>
      <c r="H84" s="50">
        <v>7</v>
      </c>
      <c r="I84" s="50">
        <v>9</v>
      </c>
      <c r="J84" s="51">
        <v>16</v>
      </c>
      <c r="K84" s="50">
        <v>1</v>
      </c>
      <c r="L84" s="50">
        <v>2</v>
      </c>
      <c r="M84" s="51">
        <v>3</v>
      </c>
      <c r="N84" s="50">
        <v>0</v>
      </c>
      <c r="O84" s="50">
        <v>0</v>
      </c>
      <c r="P84" s="51">
        <v>0</v>
      </c>
      <c r="Q84" s="50">
        <v>1</v>
      </c>
      <c r="R84" s="50">
        <v>1</v>
      </c>
      <c r="S84" s="51">
        <v>2</v>
      </c>
      <c r="T84" s="81">
        <v>15</v>
      </c>
      <c r="U84" s="50">
        <v>17</v>
      </c>
      <c r="V84" s="51">
        <v>32</v>
      </c>
      <c r="W84" s="50">
        <v>2</v>
      </c>
      <c r="X84" s="50">
        <v>1</v>
      </c>
      <c r="Y84" s="51">
        <v>3</v>
      </c>
      <c r="Z84" s="50">
        <v>1</v>
      </c>
      <c r="AA84" s="50">
        <v>3</v>
      </c>
      <c r="AB84" s="51">
        <v>4</v>
      </c>
      <c r="AC84" s="50">
        <v>4</v>
      </c>
      <c r="AD84" s="50">
        <v>0</v>
      </c>
      <c r="AE84" s="51">
        <v>4</v>
      </c>
      <c r="AF84" s="81">
        <v>4</v>
      </c>
      <c r="AG84" s="50">
        <v>8</v>
      </c>
      <c r="AH84" s="51">
        <v>12</v>
      </c>
      <c r="AI84" s="50">
        <v>32</v>
      </c>
      <c r="AJ84" s="50">
        <v>37</v>
      </c>
      <c r="AK84" s="51">
        <v>69</v>
      </c>
      <c r="AL84" s="50">
        <v>3</v>
      </c>
      <c r="AM84" s="50">
        <v>1</v>
      </c>
      <c r="AN84" s="51">
        <v>4</v>
      </c>
      <c r="AO84" s="50">
        <v>3</v>
      </c>
      <c r="AP84" s="50">
        <v>4</v>
      </c>
      <c r="AQ84" s="51">
        <v>7</v>
      </c>
    </row>
    <row r="85" spans="1:43" ht="12.75" x14ac:dyDescent="0.2">
      <c r="A85" s="38">
        <f t="shared" si="10"/>
        <v>1941</v>
      </c>
      <c r="B85" s="133">
        <f t="shared" si="8"/>
        <v>93</v>
      </c>
      <c r="C85" s="133">
        <f t="shared" si="8"/>
        <v>114</v>
      </c>
      <c r="D85" s="165">
        <f t="shared" si="9"/>
        <v>207</v>
      </c>
      <c r="E85" s="50">
        <v>20</v>
      </c>
      <c r="F85" s="50">
        <v>25</v>
      </c>
      <c r="G85" s="51">
        <v>45</v>
      </c>
      <c r="H85" s="50">
        <v>4</v>
      </c>
      <c r="I85" s="50">
        <v>6</v>
      </c>
      <c r="J85" s="51">
        <v>10</v>
      </c>
      <c r="K85" s="50">
        <v>3</v>
      </c>
      <c r="L85" s="50">
        <v>1</v>
      </c>
      <c r="M85" s="51">
        <v>4</v>
      </c>
      <c r="N85" s="50">
        <v>1</v>
      </c>
      <c r="O85" s="50">
        <v>2</v>
      </c>
      <c r="P85" s="51">
        <v>3</v>
      </c>
      <c r="Q85" s="50">
        <v>4</v>
      </c>
      <c r="R85" s="50">
        <v>0</v>
      </c>
      <c r="S85" s="51">
        <v>4</v>
      </c>
      <c r="T85" s="81">
        <v>12</v>
      </c>
      <c r="U85" s="50">
        <v>9</v>
      </c>
      <c r="V85" s="51">
        <v>21</v>
      </c>
      <c r="W85" s="50">
        <v>2</v>
      </c>
      <c r="X85" s="50">
        <v>0</v>
      </c>
      <c r="Y85" s="51">
        <v>2</v>
      </c>
      <c r="Z85" s="50">
        <v>4</v>
      </c>
      <c r="AA85" s="50">
        <v>4</v>
      </c>
      <c r="AB85" s="51">
        <v>8</v>
      </c>
      <c r="AC85" s="50">
        <v>0</v>
      </c>
      <c r="AD85" s="50">
        <v>1</v>
      </c>
      <c r="AE85" s="51">
        <v>1</v>
      </c>
      <c r="AF85" s="81">
        <v>5</v>
      </c>
      <c r="AG85" s="50">
        <v>9</v>
      </c>
      <c r="AH85" s="51">
        <v>14</v>
      </c>
      <c r="AI85" s="50">
        <v>37</v>
      </c>
      <c r="AJ85" s="50">
        <v>53</v>
      </c>
      <c r="AK85" s="51">
        <v>90</v>
      </c>
      <c r="AL85" s="50">
        <v>0</v>
      </c>
      <c r="AM85" s="50">
        <v>2</v>
      </c>
      <c r="AN85" s="51">
        <v>2</v>
      </c>
      <c r="AO85" s="50">
        <v>1</v>
      </c>
      <c r="AP85" s="50">
        <v>2</v>
      </c>
      <c r="AQ85" s="51">
        <v>3</v>
      </c>
    </row>
    <row r="86" spans="1:43" ht="12.75" x14ac:dyDescent="0.2">
      <c r="A86" s="38">
        <f t="shared" si="10"/>
        <v>1940</v>
      </c>
      <c r="B86" s="133">
        <f t="shared" si="8"/>
        <v>84</v>
      </c>
      <c r="C86" s="133">
        <f t="shared" si="8"/>
        <v>80</v>
      </c>
      <c r="D86" s="165">
        <f t="shared" si="9"/>
        <v>164</v>
      </c>
      <c r="E86" s="50">
        <v>17</v>
      </c>
      <c r="F86" s="50">
        <v>19</v>
      </c>
      <c r="G86" s="51">
        <v>36</v>
      </c>
      <c r="H86" s="50">
        <v>8</v>
      </c>
      <c r="I86" s="50">
        <v>7</v>
      </c>
      <c r="J86" s="51">
        <v>15</v>
      </c>
      <c r="K86" s="50">
        <v>1</v>
      </c>
      <c r="L86" s="50">
        <v>0</v>
      </c>
      <c r="M86" s="51">
        <v>1</v>
      </c>
      <c r="N86" s="50">
        <v>2</v>
      </c>
      <c r="O86" s="50">
        <v>2</v>
      </c>
      <c r="P86" s="51">
        <v>4</v>
      </c>
      <c r="Q86" s="50">
        <v>2</v>
      </c>
      <c r="R86" s="50">
        <v>0</v>
      </c>
      <c r="S86" s="51">
        <v>2</v>
      </c>
      <c r="T86" s="81">
        <v>10</v>
      </c>
      <c r="U86" s="50">
        <v>14</v>
      </c>
      <c r="V86" s="51">
        <v>24</v>
      </c>
      <c r="W86" s="50">
        <v>1</v>
      </c>
      <c r="X86" s="50">
        <v>2</v>
      </c>
      <c r="Y86" s="51">
        <v>3</v>
      </c>
      <c r="Z86" s="50">
        <v>3</v>
      </c>
      <c r="AA86" s="50">
        <v>1</v>
      </c>
      <c r="AB86" s="51">
        <v>4</v>
      </c>
      <c r="AC86" s="50">
        <v>1</v>
      </c>
      <c r="AD86" s="50">
        <v>1</v>
      </c>
      <c r="AE86" s="51">
        <v>2</v>
      </c>
      <c r="AF86" s="81">
        <v>9</v>
      </c>
      <c r="AG86" s="50">
        <v>5</v>
      </c>
      <c r="AH86" s="51">
        <v>14</v>
      </c>
      <c r="AI86" s="50">
        <v>28</v>
      </c>
      <c r="AJ86" s="50">
        <v>27</v>
      </c>
      <c r="AK86" s="51">
        <v>55</v>
      </c>
      <c r="AL86" s="50">
        <v>1</v>
      </c>
      <c r="AM86" s="50">
        <v>2</v>
      </c>
      <c r="AN86" s="51">
        <v>3</v>
      </c>
      <c r="AO86" s="50">
        <v>1</v>
      </c>
      <c r="AP86" s="50">
        <v>0</v>
      </c>
      <c r="AQ86" s="51">
        <v>1</v>
      </c>
    </row>
    <row r="87" spans="1:43" ht="12.75" x14ac:dyDescent="0.2">
      <c r="A87" s="78">
        <f t="shared" si="10"/>
        <v>1939</v>
      </c>
      <c r="B87" s="133">
        <f t="shared" si="8"/>
        <v>79</v>
      </c>
      <c r="C87" s="133">
        <f t="shared" si="8"/>
        <v>79</v>
      </c>
      <c r="D87" s="165">
        <f t="shared" si="9"/>
        <v>158</v>
      </c>
      <c r="E87" s="50">
        <v>17</v>
      </c>
      <c r="F87" s="50">
        <v>15</v>
      </c>
      <c r="G87" s="51">
        <v>32</v>
      </c>
      <c r="H87" s="50">
        <v>4</v>
      </c>
      <c r="I87" s="50">
        <v>6</v>
      </c>
      <c r="J87" s="51">
        <v>10</v>
      </c>
      <c r="K87" s="50">
        <v>3</v>
      </c>
      <c r="L87" s="50">
        <v>6</v>
      </c>
      <c r="M87" s="51">
        <v>9</v>
      </c>
      <c r="N87" s="50">
        <v>0</v>
      </c>
      <c r="O87" s="50">
        <v>0</v>
      </c>
      <c r="P87" s="51">
        <v>0</v>
      </c>
      <c r="Q87" s="50">
        <v>3</v>
      </c>
      <c r="R87" s="50">
        <v>1</v>
      </c>
      <c r="S87" s="51">
        <v>4</v>
      </c>
      <c r="T87" s="81">
        <v>10</v>
      </c>
      <c r="U87" s="50">
        <v>6</v>
      </c>
      <c r="V87" s="51">
        <v>16</v>
      </c>
      <c r="W87" s="50">
        <v>0</v>
      </c>
      <c r="X87" s="50">
        <v>1</v>
      </c>
      <c r="Y87" s="51">
        <v>1</v>
      </c>
      <c r="Z87" s="50">
        <v>3</v>
      </c>
      <c r="AA87" s="50">
        <v>2</v>
      </c>
      <c r="AB87" s="51">
        <v>5</v>
      </c>
      <c r="AC87" s="50">
        <v>0</v>
      </c>
      <c r="AD87" s="50">
        <v>0</v>
      </c>
      <c r="AE87" s="51">
        <v>0</v>
      </c>
      <c r="AF87" s="81">
        <v>6</v>
      </c>
      <c r="AG87" s="50">
        <v>8</v>
      </c>
      <c r="AH87" s="51">
        <v>14</v>
      </c>
      <c r="AI87" s="50">
        <v>31</v>
      </c>
      <c r="AJ87" s="50">
        <v>33</v>
      </c>
      <c r="AK87" s="51">
        <v>64</v>
      </c>
      <c r="AL87" s="50">
        <v>1</v>
      </c>
      <c r="AM87" s="50">
        <v>0</v>
      </c>
      <c r="AN87" s="51">
        <v>1</v>
      </c>
      <c r="AO87" s="50">
        <v>1</v>
      </c>
      <c r="AP87" s="50">
        <v>1</v>
      </c>
      <c r="AQ87" s="51">
        <v>2</v>
      </c>
    </row>
    <row r="88" spans="1:43" ht="12.75" x14ac:dyDescent="0.2">
      <c r="A88" s="38">
        <f t="shared" si="10"/>
        <v>1938</v>
      </c>
      <c r="B88" s="133">
        <f t="shared" si="8"/>
        <v>75</v>
      </c>
      <c r="C88" s="133">
        <f t="shared" si="8"/>
        <v>88</v>
      </c>
      <c r="D88" s="165">
        <f t="shared" si="9"/>
        <v>163</v>
      </c>
      <c r="E88" s="50">
        <v>18</v>
      </c>
      <c r="F88" s="50">
        <v>15</v>
      </c>
      <c r="G88" s="51">
        <v>33</v>
      </c>
      <c r="H88" s="50">
        <v>6</v>
      </c>
      <c r="I88" s="50">
        <v>7</v>
      </c>
      <c r="J88" s="51">
        <v>13</v>
      </c>
      <c r="K88" s="50">
        <v>2</v>
      </c>
      <c r="L88" s="50">
        <v>3</v>
      </c>
      <c r="M88" s="51">
        <v>5</v>
      </c>
      <c r="N88" s="50">
        <v>0</v>
      </c>
      <c r="O88" s="50">
        <v>1</v>
      </c>
      <c r="P88" s="51">
        <v>1</v>
      </c>
      <c r="Q88" s="50">
        <v>0</v>
      </c>
      <c r="R88" s="50">
        <v>1</v>
      </c>
      <c r="S88" s="51">
        <v>1</v>
      </c>
      <c r="T88" s="81">
        <v>8</v>
      </c>
      <c r="U88" s="50">
        <v>13</v>
      </c>
      <c r="V88" s="51">
        <v>21</v>
      </c>
      <c r="W88" s="50">
        <v>1</v>
      </c>
      <c r="X88" s="50">
        <v>0</v>
      </c>
      <c r="Y88" s="51">
        <v>1</v>
      </c>
      <c r="Z88" s="50">
        <v>1</v>
      </c>
      <c r="AA88" s="50">
        <v>2</v>
      </c>
      <c r="AB88" s="51">
        <v>3</v>
      </c>
      <c r="AC88" s="50">
        <v>0</v>
      </c>
      <c r="AD88" s="50">
        <v>1</v>
      </c>
      <c r="AE88" s="51">
        <v>1</v>
      </c>
      <c r="AF88" s="81">
        <v>2</v>
      </c>
      <c r="AG88" s="50">
        <v>3</v>
      </c>
      <c r="AH88" s="51">
        <v>5</v>
      </c>
      <c r="AI88" s="50">
        <v>35</v>
      </c>
      <c r="AJ88" s="50">
        <v>38</v>
      </c>
      <c r="AK88" s="51">
        <v>73</v>
      </c>
      <c r="AL88" s="50">
        <v>0</v>
      </c>
      <c r="AM88" s="50">
        <v>1</v>
      </c>
      <c r="AN88" s="51">
        <v>1</v>
      </c>
      <c r="AO88" s="50">
        <v>2</v>
      </c>
      <c r="AP88" s="50">
        <v>3</v>
      </c>
      <c r="AQ88" s="51">
        <v>5</v>
      </c>
    </row>
    <row r="89" spans="1:43" ht="12.75" x14ac:dyDescent="0.2">
      <c r="A89" s="38">
        <f t="shared" si="10"/>
        <v>1937</v>
      </c>
      <c r="B89" s="133">
        <f t="shared" si="8"/>
        <v>53</v>
      </c>
      <c r="C89" s="133">
        <f t="shared" si="8"/>
        <v>77</v>
      </c>
      <c r="D89" s="165">
        <f t="shared" si="9"/>
        <v>130</v>
      </c>
      <c r="E89" s="50">
        <v>12</v>
      </c>
      <c r="F89" s="50">
        <v>16</v>
      </c>
      <c r="G89" s="51">
        <v>28</v>
      </c>
      <c r="H89" s="50">
        <v>6</v>
      </c>
      <c r="I89" s="50">
        <v>2</v>
      </c>
      <c r="J89" s="51">
        <v>8</v>
      </c>
      <c r="K89" s="50">
        <v>4</v>
      </c>
      <c r="L89" s="50">
        <v>3</v>
      </c>
      <c r="M89" s="51">
        <v>7</v>
      </c>
      <c r="N89" s="50">
        <v>0</v>
      </c>
      <c r="O89" s="50">
        <v>0</v>
      </c>
      <c r="P89" s="51">
        <v>0</v>
      </c>
      <c r="Q89" s="50">
        <v>0</v>
      </c>
      <c r="R89" s="50">
        <v>1</v>
      </c>
      <c r="S89" s="51">
        <v>1</v>
      </c>
      <c r="T89" s="81">
        <v>5</v>
      </c>
      <c r="U89" s="50">
        <v>13</v>
      </c>
      <c r="V89" s="51">
        <v>18</v>
      </c>
      <c r="W89" s="50">
        <v>0</v>
      </c>
      <c r="X89" s="50">
        <v>0</v>
      </c>
      <c r="Y89" s="51">
        <v>0</v>
      </c>
      <c r="Z89" s="50">
        <v>2</v>
      </c>
      <c r="AA89" s="50">
        <v>3</v>
      </c>
      <c r="AB89" s="51">
        <v>5</v>
      </c>
      <c r="AC89" s="50">
        <v>1</v>
      </c>
      <c r="AD89" s="50">
        <v>0</v>
      </c>
      <c r="AE89" s="51">
        <v>1</v>
      </c>
      <c r="AF89" s="81">
        <v>2</v>
      </c>
      <c r="AG89" s="50">
        <v>4</v>
      </c>
      <c r="AH89" s="51">
        <v>6</v>
      </c>
      <c r="AI89" s="50">
        <v>21</v>
      </c>
      <c r="AJ89" s="50">
        <v>28</v>
      </c>
      <c r="AK89" s="51">
        <v>49</v>
      </c>
      <c r="AL89" s="50">
        <v>0</v>
      </c>
      <c r="AM89" s="50">
        <v>3</v>
      </c>
      <c r="AN89" s="51">
        <v>3</v>
      </c>
      <c r="AO89" s="50">
        <v>0</v>
      </c>
      <c r="AP89" s="50">
        <v>4</v>
      </c>
      <c r="AQ89" s="51">
        <v>4</v>
      </c>
    </row>
    <row r="90" spans="1:43" ht="12.75" x14ac:dyDescent="0.2">
      <c r="A90" s="78">
        <f t="shared" si="10"/>
        <v>1936</v>
      </c>
      <c r="B90" s="133">
        <f t="shared" si="8"/>
        <v>56</v>
      </c>
      <c r="C90" s="133">
        <f t="shared" si="8"/>
        <v>85</v>
      </c>
      <c r="D90" s="165">
        <f t="shared" si="9"/>
        <v>141</v>
      </c>
      <c r="E90" s="50">
        <v>10</v>
      </c>
      <c r="F90" s="50">
        <v>21</v>
      </c>
      <c r="G90" s="51">
        <v>31</v>
      </c>
      <c r="H90" s="50">
        <v>3</v>
      </c>
      <c r="I90" s="50">
        <v>6</v>
      </c>
      <c r="J90" s="51">
        <v>9</v>
      </c>
      <c r="K90" s="50">
        <v>4</v>
      </c>
      <c r="L90" s="50">
        <v>2</v>
      </c>
      <c r="M90" s="51">
        <v>6</v>
      </c>
      <c r="N90" s="50">
        <v>1</v>
      </c>
      <c r="O90" s="50">
        <v>0</v>
      </c>
      <c r="P90" s="51">
        <v>1</v>
      </c>
      <c r="Q90" s="50">
        <v>0</v>
      </c>
      <c r="R90" s="50">
        <v>1</v>
      </c>
      <c r="S90" s="51">
        <v>1</v>
      </c>
      <c r="T90" s="81">
        <v>11</v>
      </c>
      <c r="U90" s="50">
        <v>17</v>
      </c>
      <c r="V90" s="51">
        <v>28</v>
      </c>
      <c r="W90" s="50">
        <v>1</v>
      </c>
      <c r="X90" s="50">
        <v>0</v>
      </c>
      <c r="Y90" s="51">
        <v>1</v>
      </c>
      <c r="Z90" s="50">
        <v>1</v>
      </c>
      <c r="AA90" s="50">
        <v>1</v>
      </c>
      <c r="AB90" s="51">
        <v>2</v>
      </c>
      <c r="AC90" s="50">
        <v>1</v>
      </c>
      <c r="AD90" s="50">
        <v>1</v>
      </c>
      <c r="AE90" s="51">
        <v>2</v>
      </c>
      <c r="AF90" s="81">
        <v>4</v>
      </c>
      <c r="AG90" s="50">
        <v>1</v>
      </c>
      <c r="AH90" s="51">
        <v>5</v>
      </c>
      <c r="AI90" s="50">
        <v>19</v>
      </c>
      <c r="AJ90" s="50">
        <v>34</v>
      </c>
      <c r="AK90" s="51">
        <v>53</v>
      </c>
      <c r="AL90" s="50">
        <v>0</v>
      </c>
      <c r="AM90" s="50">
        <v>0</v>
      </c>
      <c r="AN90" s="51">
        <v>0</v>
      </c>
      <c r="AO90" s="50">
        <v>1</v>
      </c>
      <c r="AP90" s="50">
        <v>1</v>
      </c>
      <c r="AQ90" s="51">
        <v>2</v>
      </c>
    </row>
    <row r="91" spans="1:43" ht="12.75" x14ac:dyDescent="0.2">
      <c r="A91" s="38">
        <f t="shared" si="10"/>
        <v>1935</v>
      </c>
      <c r="B91" s="133">
        <f t="shared" si="8"/>
        <v>51</v>
      </c>
      <c r="C91" s="133">
        <f t="shared" si="8"/>
        <v>83</v>
      </c>
      <c r="D91" s="165">
        <f t="shared" si="9"/>
        <v>134</v>
      </c>
      <c r="E91" s="50">
        <v>11</v>
      </c>
      <c r="F91" s="50">
        <v>21</v>
      </c>
      <c r="G91" s="51">
        <v>32</v>
      </c>
      <c r="H91" s="50">
        <v>2</v>
      </c>
      <c r="I91" s="50">
        <v>2</v>
      </c>
      <c r="J91" s="51">
        <v>4</v>
      </c>
      <c r="K91" s="50">
        <v>1</v>
      </c>
      <c r="L91" s="50">
        <v>1</v>
      </c>
      <c r="M91" s="51">
        <v>2</v>
      </c>
      <c r="N91" s="50">
        <v>0</v>
      </c>
      <c r="O91" s="50">
        <v>0</v>
      </c>
      <c r="P91" s="51">
        <v>0</v>
      </c>
      <c r="Q91" s="50">
        <v>0</v>
      </c>
      <c r="R91" s="50">
        <v>0</v>
      </c>
      <c r="S91" s="51">
        <v>0</v>
      </c>
      <c r="T91" s="81">
        <v>11</v>
      </c>
      <c r="U91" s="50">
        <v>10</v>
      </c>
      <c r="V91" s="51">
        <v>21</v>
      </c>
      <c r="W91" s="50">
        <v>0</v>
      </c>
      <c r="X91" s="50">
        <v>1</v>
      </c>
      <c r="Y91" s="51">
        <v>1</v>
      </c>
      <c r="Z91" s="50">
        <v>2</v>
      </c>
      <c r="AA91" s="50">
        <v>3</v>
      </c>
      <c r="AB91" s="51">
        <v>5</v>
      </c>
      <c r="AC91" s="50">
        <v>0</v>
      </c>
      <c r="AD91" s="50">
        <v>1</v>
      </c>
      <c r="AE91" s="51">
        <v>1</v>
      </c>
      <c r="AF91" s="81">
        <v>2</v>
      </c>
      <c r="AG91" s="50">
        <v>4</v>
      </c>
      <c r="AH91" s="51">
        <v>6</v>
      </c>
      <c r="AI91" s="50">
        <v>21</v>
      </c>
      <c r="AJ91" s="50">
        <v>37</v>
      </c>
      <c r="AK91" s="51">
        <v>58</v>
      </c>
      <c r="AL91" s="50">
        <v>0</v>
      </c>
      <c r="AM91" s="50">
        <v>1</v>
      </c>
      <c r="AN91" s="51">
        <v>1</v>
      </c>
      <c r="AO91" s="50">
        <v>1</v>
      </c>
      <c r="AP91" s="50">
        <v>2</v>
      </c>
      <c r="AQ91" s="51">
        <v>3</v>
      </c>
    </row>
    <row r="92" spans="1:43" ht="12.75" x14ac:dyDescent="0.2">
      <c r="A92" s="38">
        <f t="shared" si="10"/>
        <v>1934</v>
      </c>
      <c r="B92" s="133">
        <f t="shared" si="8"/>
        <v>37</v>
      </c>
      <c r="C92" s="133">
        <f t="shared" si="8"/>
        <v>56</v>
      </c>
      <c r="D92" s="165">
        <f t="shared" si="9"/>
        <v>93</v>
      </c>
      <c r="E92" s="50">
        <v>8</v>
      </c>
      <c r="F92" s="50">
        <v>10</v>
      </c>
      <c r="G92" s="51">
        <v>18</v>
      </c>
      <c r="H92" s="50">
        <v>2</v>
      </c>
      <c r="I92" s="50">
        <v>3</v>
      </c>
      <c r="J92" s="51">
        <v>5</v>
      </c>
      <c r="K92" s="50">
        <v>0</v>
      </c>
      <c r="L92" s="50">
        <v>1</v>
      </c>
      <c r="M92" s="51">
        <v>1</v>
      </c>
      <c r="N92" s="50">
        <v>0</v>
      </c>
      <c r="O92" s="50">
        <v>1</v>
      </c>
      <c r="P92" s="51">
        <v>1</v>
      </c>
      <c r="Q92" s="50">
        <v>0</v>
      </c>
      <c r="R92" s="50">
        <v>0</v>
      </c>
      <c r="S92" s="51">
        <v>0</v>
      </c>
      <c r="T92" s="81">
        <v>5</v>
      </c>
      <c r="U92" s="50">
        <v>17</v>
      </c>
      <c r="V92" s="51">
        <v>22</v>
      </c>
      <c r="W92" s="50">
        <v>0</v>
      </c>
      <c r="X92" s="50">
        <v>0</v>
      </c>
      <c r="Y92" s="51">
        <v>0</v>
      </c>
      <c r="Z92" s="50">
        <v>1</v>
      </c>
      <c r="AA92" s="50">
        <v>0</v>
      </c>
      <c r="AB92" s="51">
        <v>1</v>
      </c>
      <c r="AC92" s="50">
        <v>1</v>
      </c>
      <c r="AD92" s="50">
        <v>1</v>
      </c>
      <c r="AE92" s="51">
        <v>2</v>
      </c>
      <c r="AF92" s="81">
        <v>2</v>
      </c>
      <c r="AG92" s="50">
        <v>1</v>
      </c>
      <c r="AH92" s="51">
        <v>3</v>
      </c>
      <c r="AI92" s="50">
        <v>17</v>
      </c>
      <c r="AJ92" s="50">
        <v>21</v>
      </c>
      <c r="AK92" s="51">
        <v>38</v>
      </c>
      <c r="AL92" s="50">
        <v>1</v>
      </c>
      <c r="AM92" s="50">
        <v>1</v>
      </c>
      <c r="AN92" s="51">
        <v>2</v>
      </c>
      <c r="AO92" s="50">
        <v>0</v>
      </c>
      <c r="AP92" s="50">
        <v>0</v>
      </c>
      <c r="AQ92" s="51">
        <v>0</v>
      </c>
    </row>
    <row r="93" spans="1:43" ht="12.75" x14ac:dyDescent="0.2">
      <c r="A93" s="78">
        <f t="shared" si="10"/>
        <v>1933</v>
      </c>
      <c r="B93" s="133">
        <f t="shared" si="8"/>
        <v>32</v>
      </c>
      <c r="C93" s="133">
        <f t="shared" si="8"/>
        <v>53</v>
      </c>
      <c r="D93" s="165">
        <f t="shared" si="9"/>
        <v>85</v>
      </c>
      <c r="E93" s="50">
        <v>9</v>
      </c>
      <c r="F93" s="50">
        <v>10</v>
      </c>
      <c r="G93" s="51">
        <v>19</v>
      </c>
      <c r="H93" s="50">
        <v>1</v>
      </c>
      <c r="I93" s="50">
        <v>2</v>
      </c>
      <c r="J93" s="51">
        <v>3</v>
      </c>
      <c r="K93" s="50">
        <v>0</v>
      </c>
      <c r="L93" s="50">
        <v>0</v>
      </c>
      <c r="M93" s="51">
        <v>0</v>
      </c>
      <c r="N93" s="50">
        <v>0</v>
      </c>
      <c r="O93" s="50">
        <v>1</v>
      </c>
      <c r="P93" s="51">
        <v>1</v>
      </c>
      <c r="Q93" s="50">
        <v>2</v>
      </c>
      <c r="R93" s="50">
        <v>2</v>
      </c>
      <c r="S93" s="51">
        <v>4</v>
      </c>
      <c r="T93" s="81">
        <v>4</v>
      </c>
      <c r="U93" s="50">
        <v>8</v>
      </c>
      <c r="V93" s="51">
        <v>12</v>
      </c>
      <c r="W93" s="50">
        <v>0</v>
      </c>
      <c r="X93" s="50">
        <v>0</v>
      </c>
      <c r="Y93" s="51">
        <v>0</v>
      </c>
      <c r="Z93" s="50">
        <v>0</v>
      </c>
      <c r="AA93" s="50">
        <v>0</v>
      </c>
      <c r="AB93" s="51">
        <v>0</v>
      </c>
      <c r="AC93" s="50">
        <v>0</v>
      </c>
      <c r="AD93" s="50">
        <v>0</v>
      </c>
      <c r="AE93" s="51">
        <v>0</v>
      </c>
      <c r="AF93" s="81">
        <v>4</v>
      </c>
      <c r="AG93" s="50">
        <v>5</v>
      </c>
      <c r="AH93" s="51">
        <v>9</v>
      </c>
      <c r="AI93" s="50">
        <v>9</v>
      </c>
      <c r="AJ93" s="50">
        <v>25</v>
      </c>
      <c r="AK93" s="51">
        <v>34</v>
      </c>
      <c r="AL93" s="50">
        <v>0</v>
      </c>
      <c r="AM93" s="50">
        <v>0</v>
      </c>
      <c r="AN93" s="51">
        <v>0</v>
      </c>
      <c r="AO93" s="50">
        <v>3</v>
      </c>
      <c r="AP93" s="50">
        <v>0</v>
      </c>
      <c r="AQ93" s="51">
        <v>3</v>
      </c>
    </row>
    <row r="94" spans="1:43" ht="12.75" x14ac:dyDescent="0.2">
      <c r="A94" s="38">
        <f t="shared" si="10"/>
        <v>1932</v>
      </c>
      <c r="B94" s="133">
        <f t="shared" si="8"/>
        <v>25</v>
      </c>
      <c r="C94" s="133">
        <f t="shared" si="8"/>
        <v>47</v>
      </c>
      <c r="D94" s="165">
        <f t="shared" si="9"/>
        <v>72</v>
      </c>
      <c r="E94" s="50">
        <v>5</v>
      </c>
      <c r="F94" s="50">
        <v>9</v>
      </c>
      <c r="G94" s="51">
        <v>14</v>
      </c>
      <c r="H94" s="50">
        <v>1</v>
      </c>
      <c r="I94" s="50">
        <v>4</v>
      </c>
      <c r="J94" s="51">
        <v>5</v>
      </c>
      <c r="K94" s="50">
        <v>0</v>
      </c>
      <c r="L94" s="50">
        <v>2</v>
      </c>
      <c r="M94" s="51">
        <v>2</v>
      </c>
      <c r="N94" s="50">
        <v>0</v>
      </c>
      <c r="O94" s="50">
        <v>0</v>
      </c>
      <c r="P94" s="51">
        <v>0</v>
      </c>
      <c r="Q94" s="50">
        <v>0</v>
      </c>
      <c r="R94" s="50">
        <v>0</v>
      </c>
      <c r="S94" s="51">
        <v>0</v>
      </c>
      <c r="T94" s="81">
        <v>4</v>
      </c>
      <c r="U94" s="50">
        <v>6</v>
      </c>
      <c r="V94" s="51">
        <v>10</v>
      </c>
      <c r="W94" s="50">
        <v>0</v>
      </c>
      <c r="X94" s="50">
        <v>0</v>
      </c>
      <c r="Y94" s="51">
        <v>0</v>
      </c>
      <c r="Z94" s="50">
        <v>0</v>
      </c>
      <c r="AA94" s="50">
        <v>1</v>
      </c>
      <c r="AB94" s="51">
        <v>1</v>
      </c>
      <c r="AC94" s="50">
        <v>0</v>
      </c>
      <c r="AD94" s="50">
        <v>0</v>
      </c>
      <c r="AE94" s="51">
        <v>0</v>
      </c>
      <c r="AF94" s="81">
        <v>4</v>
      </c>
      <c r="AG94" s="50">
        <v>2</v>
      </c>
      <c r="AH94" s="51">
        <v>6</v>
      </c>
      <c r="AI94" s="50">
        <v>10</v>
      </c>
      <c r="AJ94" s="50">
        <v>21</v>
      </c>
      <c r="AK94" s="51">
        <v>31</v>
      </c>
      <c r="AL94" s="50">
        <v>1</v>
      </c>
      <c r="AM94" s="50">
        <v>0</v>
      </c>
      <c r="AN94" s="51">
        <v>1</v>
      </c>
      <c r="AO94" s="50">
        <v>0</v>
      </c>
      <c r="AP94" s="50">
        <v>2</v>
      </c>
      <c r="AQ94" s="51">
        <v>2</v>
      </c>
    </row>
    <row r="95" spans="1:43" ht="12.75" x14ac:dyDescent="0.2">
      <c r="A95" s="38">
        <f t="shared" si="10"/>
        <v>1931</v>
      </c>
      <c r="B95" s="133">
        <f t="shared" si="8"/>
        <v>18</v>
      </c>
      <c r="C95" s="133">
        <f t="shared" si="8"/>
        <v>39</v>
      </c>
      <c r="D95" s="165">
        <f t="shared" si="9"/>
        <v>57</v>
      </c>
      <c r="E95" s="50">
        <v>3</v>
      </c>
      <c r="F95" s="50">
        <v>3</v>
      </c>
      <c r="G95" s="51">
        <v>6</v>
      </c>
      <c r="H95" s="50">
        <v>0</v>
      </c>
      <c r="I95" s="50">
        <v>5</v>
      </c>
      <c r="J95" s="51">
        <v>5</v>
      </c>
      <c r="K95" s="50">
        <v>0</v>
      </c>
      <c r="L95" s="50">
        <v>0</v>
      </c>
      <c r="M95" s="51">
        <v>0</v>
      </c>
      <c r="N95" s="50">
        <v>0</v>
      </c>
      <c r="O95" s="50">
        <v>0</v>
      </c>
      <c r="P95" s="51">
        <v>0</v>
      </c>
      <c r="Q95" s="50">
        <v>0</v>
      </c>
      <c r="R95" s="50">
        <v>0</v>
      </c>
      <c r="S95" s="51">
        <v>0</v>
      </c>
      <c r="T95" s="81">
        <v>2</v>
      </c>
      <c r="U95" s="50">
        <v>10</v>
      </c>
      <c r="V95" s="51">
        <v>12</v>
      </c>
      <c r="W95" s="50">
        <v>0</v>
      </c>
      <c r="X95" s="50">
        <v>0</v>
      </c>
      <c r="Y95" s="51">
        <v>0</v>
      </c>
      <c r="Z95" s="50">
        <v>1</v>
      </c>
      <c r="AA95" s="50">
        <v>0</v>
      </c>
      <c r="AB95" s="51">
        <v>1</v>
      </c>
      <c r="AC95" s="50">
        <v>1</v>
      </c>
      <c r="AD95" s="50">
        <v>0</v>
      </c>
      <c r="AE95" s="51">
        <v>1</v>
      </c>
      <c r="AF95" s="81">
        <v>2</v>
      </c>
      <c r="AG95" s="50">
        <v>4</v>
      </c>
      <c r="AH95" s="51">
        <v>6</v>
      </c>
      <c r="AI95" s="50">
        <v>8</v>
      </c>
      <c r="AJ95" s="50">
        <v>17</v>
      </c>
      <c r="AK95" s="51">
        <v>25</v>
      </c>
      <c r="AL95" s="50">
        <v>0</v>
      </c>
      <c r="AM95" s="50">
        <v>0</v>
      </c>
      <c r="AN95" s="51">
        <v>0</v>
      </c>
      <c r="AO95" s="50">
        <v>1</v>
      </c>
      <c r="AP95" s="50">
        <v>0</v>
      </c>
      <c r="AQ95" s="51">
        <v>1</v>
      </c>
    </row>
    <row r="96" spans="1:43" ht="12.75" x14ac:dyDescent="0.2">
      <c r="A96" s="78">
        <f t="shared" si="10"/>
        <v>1930</v>
      </c>
      <c r="B96" s="133">
        <f t="shared" si="8"/>
        <v>14</v>
      </c>
      <c r="C96" s="133">
        <f t="shared" si="8"/>
        <v>36</v>
      </c>
      <c r="D96" s="165">
        <f t="shared" si="9"/>
        <v>50</v>
      </c>
      <c r="E96" s="50">
        <v>3</v>
      </c>
      <c r="F96" s="50">
        <v>13</v>
      </c>
      <c r="G96" s="51">
        <v>16</v>
      </c>
      <c r="H96" s="50">
        <v>1</v>
      </c>
      <c r="I96" s="50">
        <v>0</v>
      </c>
      <c r="J96" s="51">
        <v>1</v>
      </c>
      <c r="K96" s="50">
        <v>0</v>
      </c>
      <c r="L96" s="50">
        <v>1</v>
      </c>
      <c r="M96" s="51">
        <v>1</v>
      </c>
      <c r="N96" s="50">
        <v>0</v>
      </c>
      <c r="O96" s="50">
        <v>0</v>
      </c>
      <c r="P96" s="51">
        <v>0</v>
      </c>
      <c r="Q96" s="50">
        <v>0</v>
      </c>
      <c r="R96" s="50">
        <v>0</v>
      </c>
      <c r="S96" s="51">
        <v>0</v>
      </c>
      <c r="T96" s="81">
        <v>1</v>
      </c>
      <c r="U96" s="50">
        <v>7</v>
      </c>
      <c r="V96" s="51">
        <v>8</v>
      </c>
      <c r="W96" s="50">
        <v>0</v>
      </c>
      <c r="X96" s="50">
        <v>0</v>
      </c>
      <c r="Y96" s="51">
        <v>0</v>
      </c>
      <c r="Z96" s="50">
        <v>0</v>
      </c>
      <c r="AA96" s="50">
        <v>1</v>
      </c>
      <c r="AB96" s="51">
        <v>1</v>
      </c>
      <c r="AC96" s="50">
        <v>0</v>
      </c>
      <c r="AD96" s="50">
        <v>1</v>
      </c>
      <c r="AE96" s="51">
        <v>1</v>
      </c>
      <c r="AF96" s="81">
        <v>2</v>
      </c>
      <c r="AG96" s="50">
        <v>0</v>
      </c>
      <c r="AH96" s="51">
        <v>2</v>
      </c>
      <c r="AI96" s="50">
        <v>7</v>
      </c>
      <c r="AJ96" s="50">
        <v>11</v>
      </c>
      <c r="AK96" s="51">
        <v>18</v>
      </c>
      <c r="AL96" s="50">
        <v>0</v>
      </c>
      <c r="AM96" s="50">
        <v>0</v>
      </c>
      <c r="AN96" s="51">
        <v>0</v>
      </c>
      <c r="AO96" s="50">
        <v>0</v>
      </c>
      <c r="AP96" s="50">
        <v>2</v>
      </c>
      <c r="AQ96" s="51">
        <v>2</v>
      </c>
    </row>
    <row r="97" spans="1:43" ht="12.75" x14ac:dyDescent="0.2">
      <c r="A97" s="38">
        <f t="shared" si="10"/>
        <v>1929</v>
      </c>
      <c r="B97" s="133">
        <f t="shared" si="8"/>
        <v>16</v>
      </c>
      <c r="C97" s="133">
        <f t="shared" si="8"/>
        <v>33</v>
      </c>
      <c r="D97" s="165">
        <f t="shared" si="9"/>
        <v>49</v>
      </c>
      <c r="E97" s="50">
        <v>3</v>
      </c>
      <c r="F97" s="50">
        <v>5</v>
      </c>
      <c r="G97" s="51">
        <v>8</v>
      </c>
      <c r="H97" s="50">
        <v>0</v>
      </c>
      <c r="I97" s="50">
        <v>0</v>
      </c>
      <c r="J97" s="51">
        <v>0</v>
      </c>
      <c r="K97" s="50">
        <v>1</v>
      </c>
      <c r="L97" s="50">
        <v>0</v>
      </c>
      <c r="M97" s="51">
        <v>1</v>
      </c>
      <c r="N97" s="50">
        <v>1</v>
      </c>
      <c r="O97" s="50">
        <v>0</v>
      </c>
      <c r="P97" s="51">
        <v>1</v>
      </c>
      <c r="Q97" s="50">
        <v>1</v>
      </c>
      <c r="R97" s="50">
        <v>1</v>
      </c>
      <c r="S97" s="51">
        <v>2</v>
      </c>
      <c r="T97" s="81">
        <v>1</v>
      </c>
      <c r="U97" s="50">
        <v>6</v>
      </c>
      <c r="V97" s="51">
        <v>7</v>
      </c>
      <c r="W97" s="50">
        <v>0</v>
      </c>
      <c r="X97" s="50">
        <v>0</v>
      </c>
      <c r="Y97" s="51">
        <v>0</v>
      </c>
      <c r="Z97" s="50">
        <v>1</v>
      </c>
      <c r="AA97" s="50">
        <v>1</v>
      </c>
      <c r="AB97" s="51">
        <v>2</v>
      </c>
      <c r="AC97" s="50">
        <v>0</v>
      </c>
      <c r="AD97" s="50">
        <v>0</v>
      </c>
      <c r="AE97" s="51">
        <v>0</v>
      </c>
      <c r="AF97" s="81">
        <v>0</v>
      </c>
      <c r="AG97" s="50">
        <v>2</v>
      </c>
      <c r="AH97" s="51">
        <v>2</v>
      </c>
      <c r="AI97" s="50">
        <v>7</v>
      </c>
      <c r="AJ97" s="50">
        <v>18</v>
      </c>
      <c r="AK97" s="51">
        <v>25</v>
      </c>
      <c r="AL97" s="50">
        <v>1</v>
      </c>
      <c r="AM97" s="50">
        <v>0</v>
      </c>
      <c r="AN97" s="51">
        <v>1</v>
      </c>
      <c r="AO97" s="50">
        <v>0</v>
      </c>
      <c r="AP97" s="50">
        <v>0</v>
      </c>
      <c r="AQ97" s="51">
        <v>0</v>
      </c>
    </row>
    <row r="98" spans="1:43" ht="12.75" x14ac:dyDescent="0.2">
      <c r="A98" s="38">
        <f t="shared" si="10"/>
        <v>1928</v>
      </c>
      <c r="B98" s="133">
        <f t="shared" si="8"/>
        <v>9</v>
      </c>
      <c r="C98" s="133">
        <f t="shared" si="8"/>
        <v>18</v>
      </c>
      <c r="D98" s="165">
        <f t="shared" si="9"/>
        <v>27</v>
      </c>
      <c r="E98" s="50">
        <v>1</v>
      </c>
      <c r="F98" s="50">
        <v>4</v>
      </c>
      <c r="G98" s="51">
        <v>5</v>
      </c>
      <c r="H98" s="50">
        <v>1</v>
      </c>
      <c r="I98" s="50">
        <v>1</v>
      </c>
      <c r="J98" s="51">
        <v>2</v>
      </c>
      <c r="K98" s="50">
        <v>0</v>
      </c>
      <c r="L98" s="50">
        <v>0</v>
      </c>
      <c r="M98" s="51">
        <v>0</v>
      </c>
      <c r="N98" s="50">
        <v>0</v>
      </c>
      <c r="O98" s="50">
        <v>0</v>
      </c>
      <c r="P98" s="51">
        <v>0</v>
      </c>
      <c r="Q98" s="50">
        <v>0</v>
      </c>
      <c r="R98" s="50">
        <v>0</v>
      </c>
      <c r="S98" s="51">
        <v>0</v>
      </c>
      <c r="T98" s="81">
        <v>0</v>
      </c>
      <c r="U98" s="50">
        <v>3</v>
      </c>
      <c r="V98" s="51">
        <v>3</v>
      </c>
      <c r="W98" s="50">
        <v>0</v>
      </c>
      <c r="X98" s="50">
        <v>0</v>
      </c>
      <c r="Y98" s="51">
        <v>0</v>
      </c>
      <c r="Z98" s="50">
        <v>0</v>
      </c>
      <c r="AA98" s="50">
        <v>0</v>
      </c>
      <c r="AB98" s="51">
        <v>0</v>
      </c>
      <c r="AC98" s="50">
        <v>0</v>
      </c>
      <c r="AD98" s="50">
        <v>0</v>
      </c>
      <c r="AE98" s="51">
        <v>0</v>
      </c>
      <c r="AF98" s="81">
        <v>0</v>
      </c>
      <c r="AG98" s="50">
        <v>1</v>
      </c>
      <c r="AH98" s="51">
        <v>1</v>
      </c>
      <c r="AI98" s="50">
        <v>6</v>
      </c>
      <c r="AJ98" s="50">
        <v>8</v>
      </c>
      <c r="AK98" s="51">
        <v>14</v>
      </c>
      <c r="AL98" s="50">
        <v>0</v>
      </c>
      <c r="AM98" s="50">
        <v>1</v>
      </c>
      <c r="AN98" s="51">
        <v>1</v>
      </c>
      <c r="AO98" s="50">
        <v>1</v>
      </c>
      <c r="AP98" s="50">
        <v>0</v>
      </c>
      <c r="AQ98" s="51">
        <v>1</v>
      </c>
    </row>
    <row r="99" spans="1:43" ht="12.75" x14ac:dyDescent="0.2">
      <c r="A99" s="78">
        <f t="shared" si="10"/>
        <v>1927</v>
      </c>
      <c r="B99" s="133">
        <f t="shared" si="8"/>
        <v>3</v>
      </c>
      <c r="C99" s="133">
        <f t="shared" si="8"/>
        <v>11</v>
      </c>
      <c r="D99" s="165">
        <f t="shared" si="9"/>
        <v>14</v>
      </c>
      <c r="E99" s="50">
        <v>1</v>
      </c>
      <c r="F99" s="50">
        <v>2</v>
      </c>
      <c r="G99" s="51">
        <v>3</v>
      </c>
      <c r="H99" s="50">
        <v>0</v>
      </c>
      <c r="I99" s="50">
        <v>0</v>
      </c>
      <c r="J99" s="51">
        <v>0</v>
      </c>
      <c r="K99" s="50">
        <v>0</v>
      </c>
      <c r="L99" s="50">
        <v>0</v>
      </c>
      <c r="M99" s="51">
        <v>0</v>
      </c>
      <c r="N99" s="50">
        <v>0</v>
      </c>
      <c r="O99" s="50">
        <v>0</v>
      </c>
      <c r="P99" s="51">
        <v>0</v>
      </c>
      <c r="Q99" s="50">
        <v>0</v>
      </c>
      <c r="R99" s="50">
        <v>0</v>
      </c>
      <c r="S99" s="51">
        <v>0</v>
      </c>
      <c r="T99" s="81">
        <v>0</v>
      </c>
      <c r="U99" s="50">
        <v>3</v>
      </c>
      <c r="V99" s="51">
        <v>3</v>
      </c>
      <c r="W99" s="50">
        <v>0</v>
      </c>
      <c r="X99" s="50">
        <v>0</v>
      </c>
      <c r="Y99" s="51">
        <v>0</v>
      </c>
      <c r="Z99" s="50">
        <v>0</v>
      </c>
      <c r="AA99" s="50">
        <v>1</v>
      </c>
      <c r="AB99" s="51">
        <v>1</v>
      </c>
      <c r="AC99" s="50">
        <v>0</v>
      </c>
      <c r="AD99" s="50">
        <v>0</v>
      </c>
      <c r="AE99" s="51">
        <v>0</v>
      </c>
      <c r="AF99" s="81">
        <v>1</v>
      </c>
      <c r="AG99" s="50">
        <v>0</v>
      </c>
      <c r="AH99" s="51">
        <v>1</v>
      </c>
      <c r="AI99" s="50">
        <v>1</v>
      </c>
      <c r="AJ99" s="50">
        <v>5</v>
      </c>
      <c r="AK99" s="51">
        <v>6</v>
      </c>
      <c r="AL99" s="50">
        <v>0</v>
      </c>
      <c r="AM99" s="50">
        <v>0</v>
      </c>
      <c r="AN99" s="51">
        <v>0</v>
      </c>
      <c r="AO99" s="50">
        <v>0</v>
      </c>
      <c r="AP99" s="50">
        <v>0</v>
      </c>
      <c r="AQ99" s="51">
        <v>0</v>
      </c>
    </row>
    <row r="100" spans="1:43" ht="12.75" x14ac:dyDescent="0.2">
      <c r="A100" s="38">
        <f t="shared" si="10"/>
        <v>1926</v>
      </c>
      <c r="B100" s="133">
        <f t="shared" si="8"/>
        <v>1</v>
      </c>
      <c r="C100" s="133">
        <f t="shared" si="8"/>
        <v>14</v>
      </c>
      <c r="D100" s="165">
        <f t="shared" si="9"/>
        <v>15</v>
      </c>
      <c r="E100" s="50">
        <v>0</v>
      </c>
      <c r="F100" s="50">
        <v>2</v>
      </c>
      <c r="G100" s="51">
        <v>2</v>
      </c>
      <c r="H100" s="50">
        <v>0</v>
      </c>
      <c r="I100" s="50">
        <v>0</v>
      </c>
      <c r="J100" s="51">
        <v>0</v>
      </c>
      <c r="K100" s="50">
        <v>0</v>
      </c>
      <c r="L100" s="50">
        <v>0</v>
      </c>
      <c r="M100" s="51">
        <v>0</v>
      </c>
      <c r="N100" s="50">
        <v>0</v>
      </c>
      <c r="O100" s="50">
        <v>0</v>
      </c>
      <c r="P100" s="51">
        <v>0</v>
      </c>
      <c r="Q100" s="50">
        <v>0</v>
      </c>
      <c r="R100" s="50">
        <v>0</v>
      </c>
      <c r="S100" s="51">
        <v>0</v>
      </c>
      <c r="T100" s="81">
        <v>1</v>
      </c>
      <c r="U100" s="50">
        <v>4</v>
      </c>
      <c r="V100" s="51">
        <v>5</v>
      </c>
      <c r="W100" s="50">
        <v>0</v>
      </c>
      <c r="X100" s="50">
        <v>0</v>
      </c>
      <c r="Y100" s="51">
        <v>0</v>
      </c>
      <c r="Z100" s="50">
        <v>0</v>
      </c>
      <c r="AA100" s="50">
        <v>0</v>
      </c>
      <c r="AB100" s="51">
        <v>0</v>
      </c>
      <c r="AC100" s="50">
        <v>0</v>
      </c>
      <c r="AD100" s="50">
        <v>0</v>
      </c>
      <c r="AE100" s="51">
        <v>0</v>
      </c>
      <c r="AF100" s="81">
        <v>0</v>
      </c>
      <c r="AG100" s="50">
        <v>0</v>
      </c>
      <c r="AH100" s="51">
        <v>0</v>
      </c>
      <c r="AI100" s="50">
        <v>0</v>
      </c>
      <c r="AJ100" s="50">
        <v>8</v>
      </c>
      <c r="AK100" s="51">
        <v>8</v>
      </c>
      <c r="AL100" s="50">
        <v>0</v>
      </c>
      <c r="AM100" s="50">
        <v>0</v>
      </c>
      <c r="AN100" s="51">
        <v>0</v>
      </c>
      <c r="AO100" s="50">
        <v>0</v>
      </c>
      <c r="AP100" s="50">
        <v>0</v>
      </c>
      <c r="AQ100" s="51">
        <v>0</v>
      </c>
    </row>
    <row r="101" spans="1:43" ht="12.75" x14ac:dyDescent="0.2">
      <c r="A101" s="38">
        <f t="shared" si="10"/>
        <v>1925</v>
      </c>
      <c r="B101" s="133">
        <f t="shared" si="8"/>
        <v>5</v>
      </c>
      <c r="C101" s="133">
        <f t="shared" si="8"/>
        <v>7</v>
      </c>
      <c r="D101" s="165">
        <f t="shared" si="9"/>
        <v>12</v>
      </c>
      <c r="E101" s="50">
        <v>0</v>
      </c>
      <c r="F101" s="50">
        <v>1</v>
      </c>
      <c r="G101" s="51">
        <v>1</v>
      </c>
      <c r="H101" s="50">
        <v>0</v>
      </c>
      <c r="I101" s="50">
        <v>0</v>
      </c>
      <c r="J101" s="51">
        <v>0</v>
      </c>
      <c r="K101" s="50">
        <v>1</v>
      </c>
      <c r="L101" s="50">
        <v>0</v>
      </c>
      <c r="M101" s="51">
        <v>1</v>
      </c>
      <c r="N101" s="50">
        <v>0</v>
      </c>
      <c r="O101" s="50">
        <v>0</v>
      </c>
      <c r="P101" s="51">
        <v>0</v>
      </c>
      <c r="Q101" s="50">
        <v>1</v>
      </c>
      <c r="R101" s="50">
        <v>0</v>
      </c>
      <c r="S101" s="51">
        <v>1</v>
      </c>
      <c r="T101" s="81">
        <v>0</v>
      </c>
      <c r="U101" s="50">
        <v>1</v>
      </c>
      <c r="V101" s="51">
        <v>1</v>
      </c>
      <c r="W101" s="50">
        <v>0</v>
      </c>
      <c r="X101" s="50">
        <v>0</v>
      </c>
      <c r="Y101" s="51">
        <v>0</v>
      </c>
      <c r="Z101" s="50">
        <v>0</v>
      </c>
      <c r="AA101" s="50">
        <v>0</v>
      </c>
      <c r="AB101" s="51">
        <v>0</v>
      </c>
      <c r="AC101" s="50">
        <v>0</v>
      </c>
      <c r="AD101" s="50">
        <v>0</v>
      </c>
      <c r="AE101" s="51">
        <v>0</v>
      </c>
      <c r="AF101" s="81">
        <v>0</v>
      </c>
      <c r="AG101" s="50">
        <v>0</v>
      </c>
      <c r="AH101" s="51">
        <v>0</v>
      </c>
      <c r="AI101" s="50">
        <v>3</v>
      </c>
      <c r="AJ101" s="50">
        <v>5</v>
      </c>
      <c r="AK101" s="51">
        <v>8</v>
      </c>
      <c r="AL101" s="50">
        <v>0</v>
      </c>
      <c r="AM101" s="50">
        <v>0</v>
      </c>
      <c r="AN101" s="51">
        <v>0</v>
      </c>
      <c r="AO101" s="50">
        <v>0</v>
      </c>
      <c r="AP101" s="50">
        <v>0</v>
      </c>
      <c r="AQ101" s="51">
        <v>0</v>
      </c>
    </row>
    <row r="102" spans="1:43" ht="12.75" x14ac:dyDescent="0.2">
      <c r="A102" s="78">
        <f t="shared" si="10"/>
        <v>1924</v>
      </c>
      <c r="B102" s="133">
        <f t="shared" si="8"/>
        <v>3</v>
      </c>
      <c r="C102" s="133">
        <f t="shared" si="8"/>
        <v>9</v>
      </c>
      <c r="D102" s="165">
        <f t="shared" si="9"/>
        <v>12</v>
      </c>
      <c r="E102" s="50">
        <v>2</v>
      </c>
      <c r="F102" s="50">
        <v>1</v>
      </c>
      <c r="G102" s="51">
        <v>3</v>
      </c>
      <c r="H102" s="50">
        <v>0</v>
      </c>
      <c r="I102" s="50">
        <v>0</v>
      </c>
      <c r="J102" s="51">
        <v>0</v>
      </c>
      <c r="K102" s="50">
        <v>0</v>
      </c>
      <c r="L102" s="50">
        <v>0</v>
      </c>
      <c r="M102" s="51">
        <v>0</v>
      </c>
      <c r="N102" s="50">
        <v>0</v>
      </c>
      <c r="O102" s="50">
        <v>0</v>
      </c>
      <c r="P102" s="51">
        <v>0</v>
      </c>
      <c r="Q102" s="50">
        <v>0</v>
      </c>
      <c r="R102" s="50">
        <v>1</v>
      </c>
      <c r="S102" s="51">
        <v>1</v>
      </c>
      <c r="T102" s="81">
        <v>0</v>
      </c>
      <c r="U102" s="50">
        <v>3</v>
      </c>
      <c r="V102" s="51">
        <v>3</v>
      </c>
      <c r="W102" s="50">
        <v>0</v>
      </c>
      <c r="X102" s="50">
        <v>0</v>
      </c>
      <c r="Y102" s="51">
        <v>0</v>
      </c>
      <c r="Z102" s="50">
        <v>0</v>
      </c>
      <c r="AA102" s="50">
        <v>0</v>
      </c>
      <c r="AB102" s="51">
        <v>0</v>
      </c>
      <c r="AC102" s="50">
        <v>0</v>
      </c>
      <c r="AD102" s="50">
        <v>0</v>
      </c>
      <c r="AE102" s="51">
        <v>0</v>
      </c>
      <c r="AF102" s="81">
        <v>0</v>
      </c>
      <c r="AG102" s="50">
        <v>1</v>
      </c>
      <c r="AH102" s="51">
        <v>1</v>
      </c>
      <c r="AI102" s="50">
        <v>1</v>
      </c>
      <c r="AJ102" s="50">
        <v>3</v>
      </c>
      <c r="AK102" s="51">
        <v>4</v>
      </c>
      <c r="AL102" s="50">
        <v>0</v>
      </c>
      <c r="AM102" s="50">
        <v>0</v>
      </c>
      <c r="AN102" s="51">
        <v>0</v>
      </c>
      <c r="AO102" s="50">
        <v>0</v>
      </c>
      <c r="AP102" s="50">
        <v>0</v>
      </c>
      <c r="AQ102" s="51">
        <v>0</v>
      </c>
    </row>
    <row r="103" spans="1:43" ht="12.75" x14ac:dyDescent="0.2">
      <c r="A103" s="38">
        <f t="shared" si="10"/>
        <v>1923</v>
      </c>
      <c r="B103" s="133">
        <f t="shared" si="8"/>
        <v>0</v>
      </c>
      <c r="C103" s="133">
        <f t="shared" si="8"/>
        <v>4</v>
      </c>
      <c r="D103" s="165">
        <f t="shared" si="9"/>
        <v>4</v>
      </c>
      <c r="E103" s="50">
        <v>0</v>
      </c>
      <c r="F103" s="50">
        <v>0</v>
      </c>
      <c r="G103" s="51">
        <v>0</v>
      </c>
      <c r="H103" s="50">
        <v>0</v>
      </c>
      <c r="I103" s="50">
        <v>0</v>
      </c>
      <c r="J103" s="51">
        <v>0</v>
      </c>
      <c r="K103" s="50">
        <v>0</v>
      </c>
      <c r="L103" s="50">
        <v>0</v>
      </c>
      <c r="M103" s="51">
        <v>0</v>
      </c>
      <c r="N103" s="50">
        <v>0</v>
      </c>
      <c r="O103" s="50">
        <v>0</v>
      </c>
      <c r="P103" s="51">
        <v>0</v>
      </c>
      <c r="Q103" s="50">
        <v>0</v>
      </c>
      <c r="R103" s="50">
        <v>0</v>
      </c>
      <c r="S103" s="51">
        <v>0</v>
      </c>
      <c r="T103" s="81">
        <v>0</v>
      </c>
      <c r="U103" s="50">
        <v>0</v>
      </c>
      <c r="V103" s="51">
        <v>0</v>
      </c>
      <c r="W103" s="50">
        <v>0</v>
      </c>
      <c r="X103" s="50">
        <v>0</v>
      </c>
      <c r="Y103" s="51">
        <v>0</v>
      </c>
      <c r="Z103" s="50">
        <v>0</v>
      </c>
      <c r="AA103" s="50">
        <v>0</v>
      </c>
      <c r="AB103" s="51">
        <v>0</v>
      </c>
      <c r="AC103" s="50">
        <v>0</v>
      </c>
      <c r="AD103" s="50">
        <v>0</v>
      </c>
      <c r="AE103" s="51">
        <v>0</v>
      </c>
      <c r="AF103" s="81">
        <v>0</v>
      </c>
      <c r="AG103" s="50">
        <v>1</v>
      </c>
      <c r="AH103" s="51">
        <v>1</v>
      </c>
      <c r="AI103" s="50">
        <v>0</v>
      </c>
      <c r="AJ103" s="50">
        <v>3</v>
      </c>
      <c r="AK103" s="51">
        <v>3</v>
      </c>
      <c r="AL103" s="50">
        <v>0</v>
      </c>
      <c r="AM103" s="50">
        <v>0</v>
      </c>
      <c r="AN103" s="51">
        <v>0</v>
      </c>
      <c r="AO103" s="50">
        <v>0</v>
      </c>
      <c r="AP103" s="50">
        <v>0</v>
      </c>
      <c r="AQ103" s="51">
        <v>0</v>
      </c>
    </row>
    <row r="104" spans="1:43" ht="12.75" x14ac:dyDescent="0.2">
      <c r="A104" s="38">
        <f t="shared" si="10"/>
        <v>1922</v>
      </c>
      <c r="B104" s="133">
        <f t="shared" si="8"/>
        <v>0</v>
      </c>
      <c r="C104" s="133">
        <f t="shared" si="8"/>
        <v>2</v>
      </c>
      <c r="D104" s="165">
        <f t="shared" si="9"/>
        <v>2</v>
      </c>
      <c r="E104" s="50">
        <v>0</v>
      </c>
      <c r="F104" s="50">
        <v>1</v>
      </c>
      <c r="G104" s="51">
        <v>1</v>
      </c>
      <c r="H104" s="50">
        <v>0</v>
      </c>
      <c r="I104" s="50">
        <v>0</v>
      </c>
      <c r="J104" s="51">
        <v>0</v>
      </c>
      <c r="K104" s="50">
        <v>0</v>
      </c>
      <c r="L104" s="50">
        <v>0</v>
      </c>
      <c r="M104" s="51">
        <v>0</v>
      </c>
      <c r="N104" s="50">
        <v>0</v>
      </c>
      <c r="O104" s="50">
        <v>0</v>
      </c>
      <c r="P104" s="51">
        <v>0</v>
      </c>
      <c r="Q104" s="50">
        <v>0</v>
      </c>
      <c r="R104" s="50">
        <v>0</v>
      </c>
      <c r="S104" s="51">
        <v>0</v>
      </c>
      <c r="T104" s="81">
        <v>0</v>
      </c>
      <c r="U104" s="50">
        <v>0</v>
      </c>
      <c r="V104" s="51">
        <v>0</v>
      </c>
      <c r="W104" s="50">
        <v>0</v>
      </c>
      <c r="X104" s="50">
        <v>0</v>
      </c>
      <c r="Y104" s="51">
        <v>0</v>
      </c>
      <c r="Z104" s="50">
        <v>0</v>
      </c>
      <c r="AA104" s="50">
        <v>0</v>
      </c>
      <c r="AB104" s="51">
        <v>0</v>
      </c>
      <c r="AC104" s="50">
        <v>0</v>
      </c>
      <c r="AD104" s="50">
        <v>0</v>
      </c>
      <c r="AE104" s="51">
        <v>0</v>
      </c>
      <c r="AF104" s="81">
        <v>0</v>
      </c>
      <c r="AG104" s="50">
        <v>0</v>
      </c>
      <c r="AH104" s="51">
        <v>0</v>
      </c>
      <c r="AI104" s="50">
        <v>0</v>
      </c>
      <c r="AJ104" s="50">
        <v>1</v>
      </c>
      <c r="AK104" s="51">
        <v>1</v>
      </c>
      <c r="AL104" s="50">
        <v>0</v>
      </c>
      <c r="AM104" s="50">
        <v>0</v>
      </c>
      <c r="AN104" s="51">
        <v>0</v>
      </c>
      <c r="AO104" s="50">
        <v>0</v>
      </c>
      <c r="AP104" s="50">
        <v>0</v>
      </c>
      <c r="AQ104" s="51">
        <v>0</v>
      </c>
    </row>
    <row r="105" spans="1:43" ht="12.75" x14ac:dyDescent="0.2">
      <c r="A105" s="78">
        <f t="shared" si="10"/>
        <v>1921</v>
      </c>
      <c r="B105" s="133">
        <f t="shared" si="8"/>
        <v>1</v>
      </c>
      <c r="C105" s="133">
        <f t="shared" si="8"/>
        <v>2</v>
      </c>
      <c r="D105" s="165">
        <f t="shared" si="9"/>
        <v>3</v>
      </c>
      <c r="E105" s="50">
        <v>1</v>
      </c>
      <c r="F105" s="50">
        <v>0</v>
      </c>
      <c r="G105" s="51">
        <v>1</v>
      </c>
      <c r="H105" s="50">
        <v>0</v>
      </c>
      <c r="I105" s="50">
        <v>0</v>
      </c>
      <c r="J105" s="51">
        <v>0</v>
      </c>
      <c r="K105" s="50">
        <v>0</v>
      </c>
      <c r="L105" s="50">
        <v>0</v>
      </c>
      <c r="M105" s="51">
        <v>0</v>
      </c>
      <c r="N105" s="50">
        <v>0</v>
      </c>
      <c r="O105" s="50">
        <v>0</v>
      </c>
      <c r="P105" s="51">
        <v>0</v>
      </c>
      <c r="Q105" s="50">
        <v>0</v>
      </c>
      <c r="R105" s="50">
        <v>0</v>
      </c>
      <c r="S105" s="51">
        <v>0</v>
      </c>
      <c r="T105" s="81">
        <v>0</v>
      </c>
      <c r="U105" s="50">
        <v>0</v>
      </c>
      <c r="V105" s="51">
        <v>0</v>
      </c>
      <c r="W105" s="50">
        <v>0</v>
      </c>
      <c r="X105" s="50">
        <v>0</v>
      </c>
      <c r="Y105" s="51">
        <v>0</v>
      </c>
      <c r="Z105" s="50">
        <v>0</v>
      </c>
      <c r="AA105" s="50">
        <v>0</v>
      </c>
      <c r="AB105" s="51">
        <v>0</v>
      </c>
      <c r="AC105" s="50">
        <v>0</v>
      </c>
      <c r="AD105" s="50">
        <v>0</v>
      </c>
      <c r="AE105" s="51">
        <v>0</v>
      </c>
      <c r="AF105" s="81">
        <v>0</v>
      </c>
      <c r="AG105" s="50">
        <v>1</v>
      </c>
      <c r="AH105" s="51">
        <v>1</v>
      </c>
      <c r="AI105" s="50">
        <v>0</v>
      </c>
      <c r="AJ105" s="50">
        <v>1</v>
      </c>
      <c r="AK105" s="51">
        <v>1</v>
      </c>
      <c r="AL105" s="50">
        <v>0</v>
      </c>
      <c r="AM105" s="50">
        <v>0</v>
      </c>
      <c r="AN105" s="51">
        <v>0</v>
      </c>
      <c r="AO105" s="50">
        <v>0</v>
      </c>
      <c r="AP105" s="50">
        <v>0</v>
      </c>
      <c r="AQ105" s="51">
        <v>0</v>
      </c>
    </row>
    <row r="106" spans="1:43" ht="12.75" x14ac:dyDescent="0.2">
      <c r="A106" s="38">
        <f t="shared" si="10"/>
        <v>1920</v>
      </c>
      <c r="B106" s="133">
        <f t="shared" si="8"/>
        <v>1</v>
      </c>
      <c r="C106" s="133">
        <f t="shared" si="8"/>
        <v>3</v>
      </c>
      <c r="D106" s="165">
        <f t="shared" si="9"/>
        <v>4</v>
      </c>
      <c r="E106" s="50">
        <v>0</v>
      </c>
      <c r="F106" s="50">
        <v>1</v>
      </c>
      <c r="G106" s="51">
        <v>1</v>
      </c>
      <c r="H106" s="50">
        <v>0</v>
      </c>
      <c r="I106" s="50">
        <v>0</v>
      </c>
      <c r="J106" s="51">
        <v>0</v>
      </c>
      <c r="K106" s="50">
        <v>0</v>
      </c>
      <c r="L106" s="50">
        <v>0</v>
      </c>
      <c r="M106" s="51">
        <v>0</v>
      </c>
      <c r="N106" s="50">
        <v>0</v>
      </c>
      <c r="O106" s="50">
        <v>0</v>
      </c>
      <c r="P106" s="51">
        <v>0</v>
      </c>
      <c r="Q106" s="50">
        <v>0</v>
      </c>
      <c r="R106" s="50">
        <v>0</v>
      </c>
      <c r="S106" s="51">
        <v>0</v>
      </c>
      <c r="T106" s="81">
        <v>0</v>
      </c>
      <c r="U106" s="50">
        <v>0</v>
      </c>
      <c r="V106" s="51">
        <v>0</v>
      </c>
      <c r="W106" s="50">
        <v>0</v>
      </c>
      <c r="X106" s="50">
        <v>0</v>
      </c>
      <c r="Y106" s="51">
        <v>0</v>
      </c>
      <c r="Z106" s="50">
        <v>0</v>
      </c>
      <c r="AA106" s="50">
        <v>0</v>
      </c>
      <c r="AB106" s="51">
        <v>0</v>
      </c>
      <c r="AC106" s="50">
        <v>0</v>
      </c>
      <c r="AD106" s="50">
        <v>0</v>
      </c>
      <c r="AE106" s="51">
        <v>0</v>
      </c>
      <c r="AF106" s="81">
        <v>0</v>
      </c>
      <c r="AG106" s="50">
        <v>0</v>
      </c>
      <c r="AH106" s="51">
        <v>0</v>
      </c>
      <c r="AI106" s="50">
        <v>1</v>
      </c>
      <c r="AJ106" s="50">
        <v>2</v>
      </c>
      <c r="AK106" s="51">
        <v>3</v>
      </c>
      <c r="AL106" s="50">
        <v>0</v>
      </c>
      <c r="AM106" s="50">
        <v>0</v>
      </c>
      <c r="AN106" s="51">
        <v>0</v>
      </c>
      <c r="AO106" s="50">
        <v>0</v>
      </c>
      <c r="AP106" s="50">
        <v>0</v>
      </c>
      <c r="AQ106" s="51">
        <v>0</v>
      </c>
    </row>
    <row r="107" spans="1:43" ht="12.75" x14ac:dyDescent="0.2">
      <c r="A107" s="38">
        <f t="shared" si="10"/>
        <v>1919</v>
      </c>
      <c r="B107" s="133">
        <f t="shared" si="8"/>
        <v>0</v>
      </c>
      <c r="C107" s="133">
        <f t="shared" si="8"/>
        <v>2</v>
      </c>
      <c r="D107" s="165">
        <f t="shared" si="9"/>
        <v>2</v>
      </c>
      <c r="E107" s="50">
        <v>0</v>
      </c>
      <c r="F107" s="50">
        <v>1</v>
      </c>
      <c r="G107" s="51">
        <v>1</v>
      </c>
      <c r="H107" s="50">
        <v>0</v>
      </c>
      <c r="I107" s="50">
        <v>0</v>
      </c>
      <c r="J107" s="51">
        <v>0</v>
      </c>
      <c r="K107" s="50">
        <v>0</v>
      </c>
      <c r="L107" s="50">
        <v>0</v>
      </c>
      <c r="M107" s="51">
        <v>0</v>
      </c>
      <c r="N107" s="50">
        <v>0</v>
      </c>
      <c r="O107" s="50">
        <v>0</v>
      </c>
      <c r="P107" s="51">
        <v>0</v>
      </c>
      <c r="Q107" s="50">
        <v>0</v>
      </c>
      <c r="R107" s="50">
        <v>0</v>
      </c>
      <c r="S107" s="51">
        <v>0</v>
      </c>
      <c r="T107" s="81">
        <v>0</v>
      </c>
      <c r="U107" s="50">
        <v>0</v>
      </c>
      <c r="V107" s="51">
        <v>0</v>
      </c>
      <c r="W107" s="50">
        <v>0</v>
      </c>
      <c r="X107" s="50">
        <v>0</v>
      </c>
      <c r="Y107" s="51">
        <v>0</v>
      </c>
      <c r="Z107" s="50">
        <v>0</v>
      </c>
      <c r="AA107" s="50">
        <v>0</v>
      </c>
      <c r="AB107" s="51">
        <v>0</v>
      </c>
      <c r="AC107" s="50">
        <v>0</v>
      </c>
      <c r="AD107" s="50">
        <v>0</v>
      </c>
      <c r="AE107" s="51">
        <v>0</v>
      </c>
      <c r="AF107" s="81">
        <v>0</v>
      </c>
      <c r="AG107" s="50">
        <v>0</v>
      </c>
      <c r="AH107" s="51">
        <v>0</v>
      </c>
      <c r="AI107" s="50">
        <v>0</v>
      </c>
      <c r="AJ107" s="50">
        <v>1</v>
      </c>
      <c r="AK107" s="51">
        <v>1</v>
      </c>
      <c r="AL107" s="50">
        <v>0</v>
      </c>
      <c r="AM107" s="50">
        <v>0</v>
      </c>
      <c r="AN107" s="51">
        <v>0</v>
      </c>
      <c r="AO107" s="50">
        <v>0</v>
      </c>
      <c r="AP107" s="50">
        <v>0</v>
      </c>
      <c r="AQ107" s="51">
        <v>0</v>
      </c>
    </row>
    <row r="108" spans="1:43" ht="12.75" x14ac:dyDescent="0.2">
      <c r="A108" s="78">
        <f t="shared" si="10"/>
        <v>1918</v>
      </c>
      <c r="B108" s="133">
        <f t="shared" si="8"/>
        <v>0</v>
      </c>
      <c r="C108" s="133">
        <f t="shared" si="8"/>
        <v>0</v>
      </c>
      <c r="D108" s="165">
        <f t="shared" si="9"/>
        <v>0</v>
      </c>
      <c r="E108" s="50"/>
      <c r="F108" s="50"/>
      <c r="G108" s="51"/>
      <c r="H108" s="50"/>
      <c r="I108" s="50"/>
      <c r="J108" s="51"/>
      <c r="K108" s="50"/>
      <c r="L108" s="50"/>
      <c r="M108" s="51"/>
      <c r="N108" s="50"/>
      <c r="O108" s="50"/>
      <c r="P108" s="51"/>
      <c r="Q108" s="50"/>
      <c r="R108" s="50"/>
      <c r="S108" s="51"/>
      <c r="T108" s="50"/>
      <c r="U108" s="50"/>
      <c r="V108" s="51"/>
      <c r="W108" s="50"/>
      <c r="X108" s="50"/>
      <c r="Y108" s="51"/>
      <c r="Z108" s="50"/>
      <c r="AA108" s="50"/>
      <c r="AB108" s="51"/>
      <c r="AC108" s="50"/>
      <c r="AD108" s="50"/>
      <c r="AE108" s="51"/>
      <c r="AF108" s="81"/>
      <c r="AG108" s="50"/>
      <c r="AH108" s="51"/>
      <c r="AI108" s="50"/>
      <c r="AJ108" s="50"/>
      <c r="AK108" s="51"/>
      <c r="AL108" s="50"/>
      <c r="AM108" s="50"/>
      <c r="AN108" s="51"/>
      <c r="AO108" s="50"/>
      <c r="AP108" s="50"/>
      <c r="AQ108" s="51"/>
    </row>
    <row r="109" spans="1:43" ht="13.5" thickBot="1" x14ac:dyDescent="0.25">
      <c r="A109" s="78">
        <f t="shared" si="10"/>
        <v>1917</v>
      </c>
      <c r="B109" s="135">
        <f t="shared" si="8"/>
        <v>0</v>
      </c>
      <c r="C109" s="135">
        <f t="shared" si="8"/>
        <v>0</v>
      </c>
      <c r="D109" s="167">
        <f t="shared" si="9"/>
        <v>0</v>
      </c>
      <c r="E109" s="52">
        <v>0</v>
      </c>
      <c r="F109" s="52">
        <v>0</v>
      </c>
      <c r="G109" s="53">
        <v>0</v>
      </c>
      <c r="H109" s="52">
        <v>0</v>
      </c>
      <c r="I109" s="52">
        <v>0</v>
      </c>
      <c r="J109" s="53">
        <v>0</v>
      </c>
      <c r="K109" s="52">
        <v>0</v>
      </c>
      <c r="L109" s="52">
        <v>0</v>
      </c>
      <c r="M109" s="53">
        <v>0</v>
      </c>
      <c r="N109" s="52">
        <v>0</v>
      </c>
      <c r="O109" s="52">
        <v>0</v>
      </c>
      <c r="P109" s="53">
        <v>0</v>
      </c>
      <c r="Q109" s="52">
        <v>0</v>
      </c>
      <c r="R109" s="52">
        <v>0</v>
      </c>
      <c r="S109" s="53">
        <v>0</v>
      </c>
      <c r="T109" s="52">
        <v>0</v>
      </c>
      <c r="U109" s="52">
        <v>0</v>
      </c>
      <c r="V109" s="53">
        <v>0</v>
      </c>
      <c r="W109" s="52">
        <v>0</v>
      </c>
      <c r="X109" s="52">
        <v>0</v>
      </c>
      <c r="Y109" s="53">
        <v>0</v>
      </c>
      <c r="Z109" s="52">
        <v>0</v>
      </c>
      <c r="AA109" s="52">
        <v>0</v>
      </c>
      <c r="AB109" s="53">
        <v>0</v>
      </c>
      <c r="AC109" s="52">
        <v>0</v>
      </c>
      <c r="AD109" s="52">
        <v>0</v>
      </c>
      <c r="AE109" s="53">
        <v>0</v>
      </c>
      <c r="AF109" s="82">
        <v>0</v>
      </c>
      <c r="AG109" s="52">
        <v>0</v>
      </c>
      <c r="AH109" s="53">
        <v>0</v>
      </c>
      <c r="AI109" s="52">
        <v>0</v>
      </c>
      <c r="AJ109" s="52">
        <v>0</v>
      </c>
      <c r="AK109" s="53">
        <v>0</v>
      </c>
      <c r="AL109" s="52">
        <v>0</v>
      </c>
      <c r="AM109" s="52">
        <v>0</v>
      </c>
      <c r="AN109" s="53">
        <v>0</v>
      </c>
      <c r="AO109" s="52">
        <v>0</v>
      </c>
      <c r="AP109" s="52">
        <v>0</v>
      </c>
      <c r="AQ109" s="53">
        <v>0</v>
      </c>
    </row>
    <row r="110" spans="1:43" ht="12.75" x14ac:dyDescent="0.2">
      <c r="A110" s="25"/>
      <c r="B110">
        <f t="shared" si="8"/>
        <v>0</v>
      </c>
      <c r="C110">
        <f t="shared" si="8"/>
        <v>0</v>
      </c>
      <c r="D110" s="5">
        <f t="shared" si="9"/>
        <v>0</v>
      </c>
    </row>
    <row r="111" spans="1:43" ht="12.75" x14ac:dyDescent="0.2">
      <c r="A111" s="25"/>
      <c r="B111">
        <v>0</v>
      </c>
      <c r="C111">
        <v>0</v>
      </c>
      <c r="D111" s="5">
        <v>0</v>
      </c>
    </row>
    <row r="112" spans="1:43" ht="12.75" x14ac:dyDescent="0.2">
      <c r="A112" s="25"/>
      <c r="B112">
        <v>0</v>
      </c>
      <c r="C112">
        <v>0</v>
      </c>
      <c r="D112" s="5">
        <v>0</v>
      </c>
    </row>
    <row r="113" spans="1:43" ht="12.75" x14ac:dyDescent="0.2">
      <c r="A113" s="25"/>
      <c r="B113">
        <v>0</v>
      </c>
      <c r="C113">
        <v>0</v>
      </c>
      <c r="D113" s="5">
        <v>0</v>
      </c>
    </row>
    <row r="114" spans="1:43" ht="12.75" x14ac:dyDescent="0.2">
      <c r="A114" s="25"/>
      <c r="B114">
        <v>0</v>
      </c>
      <c r="C114">
        <v>0</v>
      </c>
      <c r="D114" s="5">
        <v>0</v>
      </c>
    </row>
    <row r="115" spans="1:43" ht="12.75" x14ac:dyDescent="0.2">
      <c r="A115" s="25"/>
      <c r="B115">
        <v>0</v>
      </c>
      <c r="C115">
        <v>0</v>
      </c>
      <c r="D115" s="5">
        <v>0</v>
      </c>
    </row>
    <row r="116" spans="1:43" ht="12.75" x14ac:dyDescent="0.2">
      <c r="A116" s="25"/>
      <c r="B116">
        <v>0</v>
      </c>
      <c r="C116">
        <v>0</v>
      </c>
      <c r="D116" s="5">
        <v>0</v>
      </c>
    </row>
    <row r="117" spans="1:43" ht="12.75" x14ac:dyDescent="0.2">
      <c r="A117" s="25"/>
      <c r="B117">
        <v>0</v>
      </c>
      <c r="C117">
        <v>0</v>
      </c>
      <c r="D117" s="5">
        <v>0</v>
      </c>
    </row>
    <row r="118" spans="1:43" ht="12.75" x14ac:dyDescent="0.2">
      <c r="A118" s="25"/>
      <c r="B118" s="26"/>
      <c r="C118" s="26"/>
      <c r="D118" s="25"/>
      <c r="E118" s="26"/>
      <c r="F118" s="26"/>
      <c r="G118" s="25"/>
      <c r="H118" s="26"/>
      <c r="I118" s="26"/>
      <c r="J118" s="25"/>
      <c r="K118" s="26"/>
      <c r="L118" s="26"/>
      <c r="M118" s="25"/>
      <c r="N118" s="26"/>
      <c r="O118" s="26"/>
      <c r="P118" s="25"/>
      <c r="Q118" s="26"/>
      <c r="R118" s="26"/>
      <c r="S118" s="25"/>
      <c r="T118" s="26"/>
      <c r="U118" s="26"/>
      <c r="V118" s="25"/>
      <c r="W118" s="26"/>
      <c r="X118" s="26"/>
      <c r="Y118" s="25"/>
      <c r="Z118" s="26"/>
      <c r="AA118" s="26"/>
      <c r="AB118" s="25"/>
      <c r="AC118" s="26"/>
      <c r="AD118" s="26"/>
      <c r="AE118" s="25"/>
      <c r="AF118" s="26"/>
      <c r="AG118" s="26"/>
      <c r="AH118" s="25"/>
      <c r="AI118" s="26"/>
      <c r="AJ118" s="26"/>
      <c r="AK118" s="25"/>
      <c r="AL118" s="26"/>
      <c r="AM118" s="26"/>
      <c r="AN118" s="25"/>
      <c r="AO118" s="26"/>
      <c r="AP118" s="26"/>
      <c r="AQ118" s="25"/>
    </row>
    <row r="119" spans="1:43" ht="12.75" x14ac:dyDescent="0.2">
      <c r="A119" s="25"/>
      <c r="B119" s="26"/>
      <c r="C119" s="26"/>
      <c r="D119" s="25"/>
      <c r="E119" s="26"/>
      <c r="F119" s="26"/>
      <c r="G119" s="25"/>
      <c r="H119" s="26"/>
      <c r="I119" s="26"/>
      <c r="J119" s="25"/>
      <c r="K119" s="26"/>
      <c r="L119" s="26"/>
      <c r="M119" s="25"/>
      <c r="N119" s="26"/>
      <c r="O119" s="26"/>
      <c r="P119" s="25"/>
      <c r="Q119" s="26"/>
      <c r="R119" s="26"/>
      <c r="S119" s="25"/>
      <c r="T119" s="26"/>
      <c r="U119" s="26"/>
      <c r="V119" s="25"/>
      <c r="W119" s="26"/>
      <c r="X119" s="26"/>
      <c r="Y119" s="25"/>
      <c r="Z119" s="26"/>
      <c r="AA119" s="26"/>
      <c r="AB119" s="25"/>
      <c r="AC119" s="26"/>
      <c r="AD119" s="26"/>
      <c r="AE119" s="25"/>
      <c r="AF119" s="26"/>
      <c r="AG119" s="26"/>
      <c r="AH119" s="25"/>
      <c r="AI119" s="26"/>
      <c r="AJ119" s="26"/>
      <c r="AK119" s="25"/>
      <c r="AL119" s="26"/>
      <c r="AM119" s="26"/>
      <c r="AN119" s="25"/>
      <c r="AO119" s="26"/>
      <c r="AP119" s="26"/>
      <c r="AQ119" s="25"/>
    </row>
    <row r="120" spans="1:43" ht="12.75" x14ac:dyDescent="0.2">
      <c r="A120" s="25"/>
      <c r="B120" s="26"/>
      <c r="C120" s="26"/>
      <c r="D120" s="25"/>
      <c r="E120" s="26"/>
      <c r="F120" s="26"/>
      <c r="G120" s="25"/>
      <c r="H120" s="26"/>
      <c r="I120" s="26"/>
      <c r="J120" s="25"/>
      <c r="K120" s="26"/>
      <c r="L120" s="26"/>
      <c r="M120" s="25"/>
      <c r="N120" s="26"/>
      <c r="O120" s="26"/>
      <c r="P120" s="25"/>
      <c r="Q120" s="26"/>
      <c r="R120" s="26"/>
      <c r="S120" s="25"/>
      <c r="T120" s="26"/>
      <c r="U120" s="26"/>
      <c r="V120" s="25"/>
      <c r="W120" s="26"/>
      <c r="X120" s="26"/>
      <c r="Y120" s="25"/>
      <c r="Z120" s="26"/>
      <c r="AA120" s="26"/>
      <c r="AB120" s="25"/>
      <c r="AC120" s="26"/>
      <c r="AD120" s="26"/>
      <c r="AE120" s="25"/>
      <c r="AF120" s="26"/>
      <c r="AG120" s="26"/>
      <c r="AH120" s="25"/>
      <c r="AI120" s="26"/>
      <c r="AJ120" s="26"/>
      <c r="AK120" s="25"/>
      <c r="AL120" s="26"/>
      <c r="AM120" s="26"/>
      <c r="AN120" s="25"/>
      <c r="AO120" s="26"/>
      <c r="AP120" s="26"/>
      <c r="AQ120" s="25"/>
    </row>
    <row r="121" spans="1:43" ht="12.75" x14ac:dyDescent="0.2">
      <c r="A121" s="25"/>
      <c r="B121" s="26"/>
      <c r="C121" s="26"/>
      <c r="D121" s="25"/>
      <c r="E121" s="26"/>
      <c r="F121" s="26"/>
      <c r="G121" s="25"/>
      <c r="H121" s="26"/>
      <c r="I121" s="26"/>
      <c r="J121" s="25"/>
      <c r="K121" s="26"/>
      <c r="L121" s="26"/>
      <c r="M121" s="25"/>
      <c r="N121" s="26"/>
      <c r="O121" s="26"/>
      <c r="P121" s="25"/>
      <c r="Q121" s="26"/>
      <c r="R121" s="26"/>
      <c r="S121" s="25"/>
      <c r="T121" s="26"/>
      <c r="U121" s="26"/>
      <c r="V121" s="25"/>
      <c r="W121" s="26"/>
      <c r="X121" s="26"/>
      <c r="Y121" s="25"/>
      <c r="Z121" s="26"/>
      <c r="AA121" s="26"/>
      <c r="AB121" s="25"/>
      <c r="AC121" s="26"/>
      <c r="AD121" s="26"/>
      <c r="AE121" s="25"/>
      <c r="AF121" s="26"/>
      <c r="AG121" s="26"/>
      <c r="AH121" s="25"/>
      <c r="AI121" s="26"/>
      <c r="AJ121" s="26"/>
      <c r="AK121" s="25"/>
      <c r="AL121" s="26"/>
      <c r="AM121" s="26"/>
      <c r="AN121" s="25"/>
      <c r="AO121" s="26"/>
      <c r="AP121" s="26"/>
      <c r="AQ121" s="25"/>
    </row>
    <row r="122" spans="1:43" ht="12.75" x14ac:dyDescent="0.2">
      <c r="A122" s="25"/>
      <c r="B122" s="26"/>
      <c r="C122" s="26"/>
      <c r="D122" s="25"/>
      <c r="E122" s="26"/>
      <c r="F122" s="26"/>
      <c r="G122" s="25"/>
      <c r="H122" s="26"/>
      <c r="I122" s="26"/>
      <c r="J122" s="25"/>
      <c r="K122" s="26"/>
      <c r="L122" s="26"/>
      <c r="M122" s="25"/>
      <c r="N122" s="26"/>
      <c r="O122" s="26"/>
      <c r="P122" s="25"/>
      <c r="Q122" s="26"/>
      <c r="R122" s="26"/>
      <c r="S122" s="25"/>
      <c r="T122" s="26"/>
      <c r="U122" s="26"/>
      <c r="V122" s="25"/>
      <c r="W122" s="26"/>
      <c r="X122" s="26"/>
      <c r="Y122" s="25"/>
      <c r="Z122" s="26"/>
      <c r="AA122" s="26"/>
      <c r="AB122" s="25"/>
      <c r="AC122" s="26"/>
      <c r="AD122" s="26"/>
      <c r="AE122" s="25"/>
      <c r="AF122" s="26"/>
      <c r="AG122" s="26"/>
      <c r="AH122" s="25"/>
      <c r="AI122" s="26"/>
      <c r="AJ122" s="26"/>
      <c r="AK122" s="25"/>
      <c r="AL122" s="26"/>
      <c r="AM122" s="26"/>
      <c r="AN122" s="25"/>
      <c r="AO122" s="26"/>
      <c r="AP122" s="26"/>
      <c r="AQ122" s="25"/>
    </row>
    <row r="123" spans="1:43" ht="12.75" x14ac:dyDescent="0.2">
      <c r="A123" s="25"/>
      <c r="B123" s="26"/>
      <c r="C123" s="26"/>
      <c r="D123" s="25"/>
      <c r="E123" s="26"/>
      <c r="F123" s="26"/>
      <c r="G123" s="25"/>
      <c r="H123" s="26"/>
      <c r="I123" s="26"/>
      <c r="J123" s="25"/>
      <c r="K123" s="26"/>
      <c r="L123" s="26"/>
      <c r="M123" s="25"/>
      <c r="N123" s="26"/>
      <c r="O123" s="26"/>
      <c r="P123" s="25"/>
      <c r="Q123" s="26"/>
      <c r="R123" s="26"/>
      <c r="S123" s="25"/>
      <c r="T123" s="26"/>
      <c r="U123" s="26"/>
      <c r="V123" s="25"/>
      <c r="W123" s="26"/>
      <c r="X123" s="26"/>
      <c r="Y123" s="25"/>
      <c r="Z123" s="26"/>
      <c r="AA123" s="26"/>
      <c r="AB123" s="25"/>
      <c r="AC123" s="26"/>
      <c r="AD123" s="26"/>
      <c r="AE123" s="25"/>
      <c r="AF123" s="26"/>
      <c r="AG123" s="26"/>
      <c r="AH123" s="25"/>
      <c r="AI123" s="26"/>
      <c r="AJ123" s="26"/>
      <c r="AK123" s="25"/>
      <c r="AL123" s="26"/>
      <c r="AM123" s="26"/>
      <c r="AN123" s="25"/>
      <c r="AO123" s="26"/>
      <c r="AP123" s="26"/>
      <c r="AQ123" s="25"/>
    </row>
    <row r="124" spans="1:43" ht="12.75" x14ac:dyDescent="0.2">
      <c r="A124" s="25"/>
      <c r="B124" s="26"/>
      <c r="C124" s="26"/>
      <c r="D124" s="25"/>
      <c r="E124" s="26"/>
      <c r="F124" s="26"/>
      <c r="G124" s="25"/>
      <c r="H124" s="26"/>
      <c r="I124" s="26"/>
      <c r="J124" s="25"/>
      <c r="K124" s="26"/>
      <c r="L124" s="26"/>
      <c r="M124" s="25"/>
      <c r="N124" s="26"/>
      <c r="O124" s="26"/>
      <c r="P124" s="25"/>
      <c r="Q124" s="26"/>
      <c r="R124" s="26"/>
      <c r="S124" s="25"/>
      <c r="T124" s="26"/>
      <c r="U124" s="26"/>
      <c r="V124" s="25"/>
      <c r="W124" s="26"/>
      <c r="X124" s="26"/>
      <c r="Y124" s="25"/>
      <c r="Z124" s="26"/>
      <c r="AA124" s="26"/>
      <c r="AB124" s="25"/>
      <c r="AC124" s="26"/>
      <c r="AD124" s="26"/>
      <c r="AE124" s="25"/>
      <c r="AF124" s="26"/>
      <c r="AG124" s="26"/>
      <c r="AH124" s="25"/>
      <c r="AI124" s="26"/>
      <c r="AJ124" s="26"/>
      <c r="AK124" s="25"/>
      <c r="AL124" s="26"/>
      <c r="AM124" s="26"/>
      <c r="AN124" s="25"/>
      <c r="AO124" s="26"/>
      <c r="AP124" s="26"/>
      <c r="AQ124" s="25"/>
    </row>
    <row r="125" spans="1:43" ht="12.75" x14ac:dyDescent="0.2">
      <c r="A125" s="25"/>
      <c r="B125" s="26"/>
      <c r="C125" s="26"/>
      <c r="D125" s="25"/>
      <c r="E125" s="26"/>
      <c r="F125" s="26"/>
      <c r="G125" s="25"/>
      <c r="H125" s="26"/>
      <c r="I125" s="26"/>
      <c r="J125" s="25"/>
      <c r="K125" s="26"/>
      <c r="L125" s="26"/>
      <c r="M125" s="25"/>
      <c r="N125" s="26"/>
      <c r="O125" s="26"/>
      <c r="P125" s="25"/>
      <c r="Q125" s="26"/>
      <c r="R125" s="26"/>
      <c r="S125" s="25"/>
      <c r="T125" s="26"/>
      <c r="U125" s="26"/>
      <c r="V125" s="25"/>
      <c r="W125" s="26"/>
      <c r="X125" s="26"/>
      <c r="Y125" s="25"/>
      <c r="Z125" s="26"/>
      <c r="AA125" s="26"/>
      <c r="AB125" s="25"/>
      <c r="AC125" s="26"/>
      <c r="AD125" s="26"/>
      <c r="AE125" s="25"/>
      <c r="AF125" s="26"/>
      <c r="AG125" s="26"/>
      <c r="AH125" s="25"/>
      <c r="AI125" s="26"/>
      <c r="AJ125" s="26"/>
      <c r="AK125" s="25"/>
      <c r="AL125" s="26"/>
      <c r="AM125" s="26"/>
      <c r="AN125" s="25"/>
      <c r="AO125" s="26"/>
      <c r="AP125" s="26"/>
      <c r="AQ125" s="25"/>
    </row>
    <row r="126" spans="1:43" ht="12.75" x14ac:dyDescent="0.2">
      <c r="A126" s="25"/>
      <c r="B126" s="26"/>
      <c r="C126" s="26"/>
      <c r="D126" s="25"/>
      <c r="E126" s="26"/>
      <c r="F126" s="26"/>
      <c r="G126" s="25"/>
      <c r="H126" s="26"/>
      <c r="I126" s="26"/>
      <c r="J126" s="25"/>
      <c r="K126" s="26"/>
      <c r="L126" s="26"/>
      <c r="M126" s="25"/>
      <c r="N126" s="26"/>
      <c r="O126" s="26"/>
      <c r="P126" s="25"/>
      <c r="Q126" s="26"/>
      <c r="R126" s="26"/>
      <c r="S126" s="25"/>
      <c r="T126" s="26"/>
      <c r="U126" s="26"/>
      <c r="V126" s="25"/>
      <c r="W126" s="26"/>
      <c r="X126" s="26"/>
      <c r="Y126" s="25"/>
      <c r="Z126" s="26"/>
      <c r="AA126" s="26"/>
      <c r="AB126" s="25"/>
      <c r="AC126" s="26"/>
      <c r="AD126" s="26"/>
      <c r="AE126" s="25"/>
      <c r="AF126" s="26"/>
      <c r="AG126" s="26"/>
      <c r="AH126" s="25"/>
      <c r="AI126" s="26"/>
      <c r="AJ126" s="26"/>
      <c r="AK126" s="25"/>
      <c r="AL126" s="26"/>
      <c r="AM126" s="26"/>
      <c r="AN126" s="25"/>
      <c r="AO126" s="26"/>
      <c r="AP126" s="26"/>
      <c r="AQ126" s="25"/>
    </row>
    <row r="127" spans="1:43" ht="12.75" x14ac:dyDescent="0.2">
      <c r="A127" s="25"/>
      <c r="B127" s="26"/>
      <c r="C127" s="26"/>
      <c r="D127" s="25"/>
      <c r="E127" s="26"/>
      <c r="F127" s="26"/>
      <c r="G127" s="25"/>
      <c r="H127" s="26"/>
      <c r="I127" s="26"/>
      <c r="J127" s="25"/>
      <c r="K127" s="26"/>
      <c r="L127" s="26"/>
      <c r="M127" s="25"/>
      <c r="N127" s="26"/>
      <c r="O127" s="26"/>
      <c r="P127" s="25"/>
      <c r="Q127" s="26"/>
      <c r="R127" s="26"/>
      <c r="S127" s="25"/>
      <c r="T127" s="26"/>
      <c r="U127" s="26"/>
      <c r="V127" s="25"/>
      <c r="W127" s="26"/>
      <c r="X127" s="26"/>
      <c r="Y127" s="25"/>
      <c r="Z127" s="26"/>
      <c r="AA127" s="26"/>
      <c r="AB127" s="25"/>
      <c r="AC127" s="26"/>
      <c r="AD127" s="26"/>
      <c r="AE127" s="25"/>
      <c r="AF127" s="26"/>
      <c r="AG127" s="26"/>
      <c r="AH127" s="25"/>
      <c r="AI127" s="26"/>
      <c r="AJ127" s="26"/>
      <c r="AK127" s="25"/>
      <c r="AL127" s="26"/>
      <c r="AM127" s="26"/>
      <c r="AN127" s="25"/>
      <c r="AO127" s="26"/>
      <c r="AP127" s="26"/>
      <c r="AQ127" s="25"/>
    </row>
    <row r="128" spans="1:43" ht="12.75" x14ac:dyDescent="0.2">
      <c r="A128" s="25"/>
      <c r="B128" s="26"/>
      <c r="C128" s="26"/>
      <c r="D128" s="25"/>
      <c r="E128" s="26"/>
      <c r="F128" s="26"/>
      <c r="G128" s="25"/>
      <c r="H128" s="26"/>
      <c r="I128" s="26"/>
      <c r="J128" s="25"/>
      <c r="K128" s="26"/>
      <c r="L128" s="26"/>
      <c r="M128" s="25"/>
      <c r="N128" s="26"/>
      <c r="O128" s="26"/>
      <c r="P128" s="25"/>
      <c r="Q128" s="26"/>
      <c r="R128" s="26"/>
      <c r="S128" s="25"/>
      <c r="T128" s="26"/>
      <c r="U128" s="26"/>
      <c r="V128" s="25"/>
      <c r="W128" s="26"/>
      <c r="X128" s="26"/>
      <c r="Y128" s="25"/>
      <c r="Z128" s="26"/>
      <c r="AA128" s="26"/>
      <c r="AB128" s="25"/>
      <c r="AC128" s="26"/>
      <c r="AD128" s="26"/>
      <c r="AE128" s="25"/>
      <c r="AF128" s="26"/>
      <c r="AG128" s="26"/>
      <c r="AH128" s="25"/>
      <c r="AI128" s="26"/>
      <c r="AJ128" s="26"/>
      <c r="AK128" s="25"/>
      <c r="AL128" s="26"/>
      <c r="AM128" s="26"/>
      <c r="AN128" s="25"/>
      <c r="AO128" s="26"/>
      <c r="AP128" s="26"/>
      <c r="AQ128" s="25"/>
    </row>
    <row r="129" spans="1:43" ht="12.75" x14ac:dyDescent="0.2">
      <c r="A129" s="25"/>
      <c r="B129" s="26"/>
      <c r="C129" s="26"/>
      <c r="D129" s="25"/>
      <c r="E129" s="26"/>
      <c r="F129" s="26"/>
      <c r="G129" s="25"/>
      <c r="H129" s="26"/>
      <c r="I129" s="26"/>
      <c r="J129" s="25"/>
      <c r="K129" s="26"/>
      <c r="L129" s="26"/>
      <c r="M129" s="25"/>
      <c r="N129" s="26"/>
      <c r="O129" s="26"/>
      <c r="P129" s="25"/>
      <c r="Q129" s="26"/>
      <c r="R129" s="26"/>
      <c r="S129" s="25"/>
      <c r="T129" s="26"/>
      <c r="U129" s="26"/>
      <c r="V129" s="25"/>
      <c r="W129" s="26"/>
      <c r="X129" s="26"/>
      <c r="Y129" s="25"/>
      <c r="Z129" s="26"/>
      <c r="AA129" s="26"/>
      <c r="AB129" s="25"/>
      <c r="AC129" s="26"/>
      <c r="AD129" s="26"/>
      <c r="AE129" s="25"/>
      <c r="AF129" s="26"/>
      <c r="AG129" s="26"/>
      <c r="AH129" s="25"/>
      <c r="AI129" s="26"/>
      <c r="AJ129" s="26"/>
      <c r="AK129" s="25"/>
      <c r="AL129" s="26"/>
      <c r="AM129" s="26"/>
      <c r="AN129" s="25"/>
      <c r="AO129" s="26"/>
      <c r="AP129" s="26"/>
      <c r="AQ129" s="25"/>
    </row>
    <row r="130" spans="1:43" ht="12.75" x14ac:dyDescent="0.2">
      <c r="A130" s="25"/>
      <c r="B130" s="26"/>
      <c r="C130" s="26"/>
      <c r="D130" s="25"/>
      <c r="E130" s="26"/>
      <c r="F130" s="26"/>
      <c r="G130" s="25"/>
      <c r="H130" s="26"/>
      <c r="I130" s="26"/>
      <c r="J130" s="25"/>
      <c r="K130" s="26"/>
      <c r="L130" s="26"/>
      <c r="M130" s="25"/>
      <c r="N130" s="26"/>
      <c r="O130" s="26"/>
      <c r="P130" s="25"/>
      <c r="Q130" s="26"/>
      <c r="R130" s="26"/>
      <c r="S130" s="25"/>
      <c r="T130" s="26"/>
      <c r="U130" s="26"/>
      <c r="V130" s="25"/>
      <c r="W130" s="26"/>
      <c r="X130" s="26"/>
      <c r="Y130" s="25"/>
      <c r="Z130" s="26"/>
      <c r="AA130" s="26"/>
      <c r="AB130" s="25"/>
      <c r="AC130" s="26"/>
      <c r="AD130" s="26"/>
      <c r="AE130" s="25"/>
      <c r="AF130" s="26"/>
      <c r="AG130" s="26"/>
      <c r="AH130" s="25"/>
      <c r="AI130" s="26"/>
      <c r="AJ130" s="26"/>
      <c r="AK130" s="25"/>
      <c r="AL130" s="26"/>
      <c r="AM130" s="26"/>
      <c r="AN130" s="25"/>
      <c r="AO130" s="26"/>
      <c r="AP130" s="26"/>
      <c r="AQ130" s="25"/>
    </row>
    <row r="131" spans="1:43" ht="12.75" x14ac:dyDescent="0.2">
      <c r="A131" s="25"/>
      <c r="B131" s="26"/>
      <c r="C131" s="26"/>
      <c r="D131" s="25"/>
      <c r="E131" s="26"/>
      <c r="F131" s="26"/>
      <c r="G131" s="25"/>
      <c r="H131" s="26"/>
      <c r="I131" s="26"/>
      <c r="J131" s="25"/>
      <c r="K131" s="26"/>
      <c r="L131" s="26"/>
      <c r="M131" s="25"/>
      <c r="N131" s="26"/>
      <c r="O131" s="26"/>
      <c r="P131" s="25"/>
      <c r="Q131" s="26"/>
      <c r="R131" s="26"/>
      <c r="S131" s="25"/>
      <c r="T131" s="26"/>
      <c r="U131" s="26"/>
      <c r="V131" s="25"/>
      <c r="W131" s="26"/>
      <c r="X131" s="26"/>
      <c r="Y131" s="25"/>
      <c r="Z131" s="26"/>
      <c r="AA131" s="26"/>
      <c r="AB131" s="25"/>
      <c r="AC131" s="26"/>
      <c r="AD131" s="26"/>
      <c r="AE131" s="25"/>
      <c r="AF131" s="26"/>
      <c r="AG131" s="26"/>
      <c r="AH131" s="25"/>
      <c r="AI131" s="26"/>
      <c r="AJ131" s="26"/>
      <c r="AK131" s="25"/>
      <c r="AL131" s="26"/>
      <c r="AM131" s="26"/>
      <c r="AN131" s="25"/>
      <c r="AO131" s="26"/>
      <c r="AP131" s="26"/>
      <c r="AQ131" s="25"/>
    </row>
    <row r="132" spans="1:43" ht="12.75" x14ac:dyDescent="0.2">
      <c r="A132" s="25"/>
      <c r="B132" s="26"/>
      <c r="C132" s="26"/>
      <c r="D132" s="25"/>
      <c r="E132" s="26"/>
      <c r="F132" s="26"/>
      <c r="G132" s="25"/>
      <c r="H132" s="26"/>
      <c r="I132" s="26"/>
      <c r="J132" s="25"/>
      <c r="K132" s="26"/>
      <c r="L132" s="26"/>
      <c r="M132" s="25"/>
      <c r="N132" s="26"/>
      <c r="O132" s="26"/>
      <c r="P132" s="25"/>
      <c r="Q132" s="26"/>
      <c r="R132" s="26"/>
      <c r="S132" s="25"/>
      <c r="T132" s="26"/>
      <c r="U132" s="26"/>
      <c r="V132" s="25"/>
      <c r="W132" s="26"/>
      <c r="X132" s="26"/>
      <c r="Y132" s="25"/>
      <c r="Z132" s="26"/>
      <c r="AA132" s="26"/>
      <c r="AB132" s="25"/>
      <c r="AC132" s="26"/>
      <c r="AD132" s="26"/>
      <c r="AE132" s="25"/>
      <c r="AF132" s="26"/>
      <c r="AG132" s="26"/>
      <c r="AH132" s="25"/>
      <c r="AI132" s="26"/>
      <c r="AJ132" s="26"/>
      <c r="AK132" s="25"/>
      <c r="AL132" s="26"/>
      <c r="AM132" s="26"/>
      <c r="AN132" s="25"/>
      <c r="AO132" s="26"/>
      <c r="AP132" s="26"/>
      <c r="AQ132" s="25"/>
    </row>
    <row r="133" spans="1:43" ht="12.75" x14ac:dyDescent="0.2">
      <c r="A133" s="25"/>
      <c r="B133" s="26"/>
      <c r="C133" s="26"/>
      <c r="D133" s="25"/>
      <c r="E133" s="26"/>
      <c r="F133" s="26"/>
      <c r="G133" s="25"/>
      <c r="H133" s="26"/>
      <c r="I133" s="26"/>
      <c r="J133" s="25"/>
      <c r="K133" s="26"/>
      <c r="L133" s="26"/>
      <c r="M133" s="25"/>
      <c r="N133" s="26"/>
      <c r="O133" s="26"/>
      <c r="P133" s="25"/>
      <c r="Q133" s="26"/>
      <c r="R133" s="26"/>
      <c r="S133" s="25"/>
      <c r="T133" s="26"/>
      <c r="U133" s="26"/>
      <c r="V133" s="25"/>
      <c r="W133" s="26"/>
      <c r="X133" s="26"/>
      <c r="Y133" s="25"/>
      <c r="Z133" s="26"/>
      <c r="AA133" s="26"/>
      <c r="AB133" s="25"/>
      <c r="AC133" s="26"/>
      <c r="AD133" s="26"/>
      <c r="AE133" s="25"/>
      <c r="AF133" s="26"/>
      <c r="AG133" s="26"/>
      <c r="AH133" s="25"/>
      <c r="AI133" s="26"/>
      <c r="AJ133" s="26"/>
      <c r="AK133" s="25"/>
      <c r="AL133" s="26"/>
      <c r="AM133" s="26"/>
      <c r="AN133" s="25"/>
      <c r="AO133" s="26"/>
      <c r="AP133" s="26"/>
      <c r="AQ133" s="25"/>
    </row>
    <row r="134" spans="1:43" ht="12.75" x14ac:dyDescent="0.2">
      <c r="A134" s="25"/>
      <c r="B134" s="26"/>
      <c r="C134" s="26"/>
      <c r="D134" s="25"/>
      <c r="E134" s="26"/>
      <c r="F134" s="26"/>
      <c r="G134" s="25"/>
      <c r="H134" s="26"/>
      <c r="I134" s="26"/>
      <c r="J134" s="25"/>
      <c r="K134" s="26"/>
      <c r="L134" s="26"/>
      <c r="M134" s="25"/>
      <c r="N134" s="26"/>
      <c r="O134" s="26"/>
      <c r="P134" s="25"/>
      <c r="Q134" s="26"/>
      <c r="R134" s="26"/>
      <c r="S134" s="25"/>
      <c r="T134" s="26"/>
      <c r="U134" s="26"/>
      <c r="V134" s="25"/>
      <c r="W134" s="26"/>
      <c r="X134" s="26"/>
      <c r="Y134" s="25"/>
      <c r="Z134" s="26"/>
      <c r="AA134" s="26"/>
      <c r="AB134" s="25"/>
      <c r="AC134" s="26"/>
      <c r="AD134" s="26"/>
      <c r="AE134" s="25"/>
      <c r="AF134" s="26"/>
      <c r="AG134" s="26"/>
      <c r="AH134" s="25"/>
      <c r="AI134" s="26"/>
      <c r="AJ134" s="26"/>
      <c r="AK134" s="25"/>
      <c r="AL134" s="26"/>
      <c r="AM134" s="26"/>
      <c r="AN134" s="25"/>
      <c r="AO134" s="26"/>
      <c r="AP134" s="26"/>
      <c r="AQ134" s="25"/>
    </row>
    <row r="135" spans="1:43" ht="12.75" x14ac:dyDescent="0.2">
      <c r="A135" s="25"/>
      <c r="B135" s="26"/>
      <c r="C135" s="26"/>
      <c r="D135" s="25"/>
      <c r="E135" s="26"/>
      <c r="F135" s="26"/>
      <c r="G135" s="25"/>
      <c r="H135" s="26"/>
      <c r="I135" s="26"/>
      <c r="J135" s="25"/>
      <c r="K135" s="26"/>
      <c r="L135" s="26"/>
      <c r="M135" s="25"/>
      <c r="N135" s="26"/>
      <c r="O135" s="26"/>
      <c r="P135" s="25"/>
      <c r="Q135" s="26"/>
      <c r="R135" s="26"/>
      <c r="S135" s="25"/>
      <c r="T135" s="26"/>
      <c r="U135" s="26"/>
      <c r="V135" s="25"/>
      <c r="W135" s="26"/>
      <c r="X135" s="26"/>
      <c r="Y135" s="25"/>
      <c r="Z135" s="26"/>
      <c r="AA135" s="26"/>
      <c r="AB135" s="25"/>
      <c r="AC135" s="26"/>
      <c r="AD135" s="26"/>
      <c r="AE135" s="25"/>
      <c r="AF135" s="26"/>
      <c r="AG135" s="26"/>
      <c r="AH135" s="25"/>
      <c r="AI135" s="26"/>
      <c r="AJ135" s="26"/>
      <c r="AK135" s="25"/>
      <c r="AL135" s="26"/>
      <c r="AM135" s="26"/>
      <c r="AN135" s="25"/>
      <c r="AO135" s="26"/>
      <c r="AP135" s="26"/>
      <c r="AQ135" s="25"/>
    </row>
    <row r="136" spans="1:43" ht="12.75" x14ac:dyDescent="0.2">
      <c r="A136" s="25"/>
      <c r="B136" s="26"/>
      <c r="C136" s="26"/>
      <c r="D136" s="25"/>
      <c r="E136" s="26"/>
      <c r="F136" s="26"/>
      <c r="G136" s="25"/>
      <c r="H136" s="26"/>
      <c r="I136" s="26"/>
      <c r="J136" s="25"/>
      <c r="K136" s="26"/>
      <c r="L136" s="26"/>
      <c r="M136" s="25"/>
      <c r="N136" s="26"/>
      <c r="O136" s="26"/>
      <c r="P136" s="25"/>
      <c r="Q136" s="26"/>
      <c r="R136" s="26"/>
      <c r="S136" s="25"/>
      <c r="T136" s="26"/>
      <c r="U136" s="26"/>
      <c r="V136" s="25"/>
      <c r="W136" s="26"/>
      <c r="X136" s="26"/>
      <c r="Y136" s="25"/>
      <c r="Z136" s="26"/>
      <c r="AA136" s="26"/>
      <c r="AB136" s="25"/>
      <c r="AC136" s="26"/>
      <c r="AD136" s="26"/>
      <c r="AE136" s="25"/>
      <c r="AF136" s="26"/>
      <c r="AG136" s="26"/>
      <c r="AH136" s="25"/>
      <c r="AI136" s="26"/>
      <c r="AJ136" s="26"/>
      <c r="AK136" s="25"/>
      <c r="AL136" s="26"/>
      <c r="AM136" s="26"/>
      <c r="AN136" s="25"/>
      <c r="AO136" s="26"/>
      <c r="AP136" s="26"/>
      <c r="AQ136" s="25"/>
    </row>
    <row r="137" spans="1:43" ht="12.75" x14ac:dyDescent="0.2">
      <c r="A137" s="25"/>
      <c r="B137" s="26"/>
      <c r="C137" s="26"/>
      <c r="D137" s="25"/>
      <c r="E137" s="26"/>
      <c r="F137" s="26"/>
      <c r="G137" s="25"/>
      <c r="H137" s="26"/>
      <c r="I137" s="26"/>
      <c r="J137" s="25"/>
      <c r="K137" s="26"/>
      <c r="L137" s="26"/>
      <c r="M137" s="25"/>
      <c r="N137" s="26"/>
      <c r="O137" s="26"/>
      <c r="P137" s="25"/>
      <c r="Q137" s="26"/>
      <c r="R137" s="26"/>
      <c r="S137" s="25"/>
      <c r="T137" s="26"/>
      <c r="U137" s="26"/>
      <c r="V137" s="25"/>
      <c r="W137" s="26"/>
      <c r="X137" s="26"/>
      <c r="Y137" s="25"/>
      <c r="Z137" s="26"/>
      <c r="AA137" s="26"/>
      <c r="AB137" s="25"/>
      <c r="AC137" s="26"/>
      <c r="AD137" s="26"/>
      <c r="AE137" s="25"/>
      <c r="AF137" s="26"/>
      <c r="AG137" s="26"/>
      <c r="AH137" s="25"/>
      <c r="AI137" s="26"/>
      <c r="AJ137" s="26"/>
      <c r="AK137" s="25"/>
      <c r="AL137" s="26"/>
      <c r="AM137" s="26"/>
      <c r="AN137" s="25"/>
      <c r="AO137" s="26"/>
      <c r="AP137" s="26"/>
      <c r="AQ137" s="25"/>
    </row>
    <row r="138" spans="1:43" ht="12.75" x14ac:dyDescent="0.2">
      <c r="A138" s="25"/>
      <c r="B138" s="26"/>
      <c r="C138" s="26"/>
      <c r="D138" s="25"/>
      <c r="E138" s="26"/>
      <c r="F138" s="26"/>
      <c r="G138" s="25"/>
      <c r="H138" s="26"/>
      <c r="I138" s="26"/>
      <c r="J138" s="25"/>
      <c r="K138" s="26"/>
      <c r="L138" s="26"/>
      <c r="M138" s="25"/>
      <c r="N138" s="26"/>
      <c r="O138" s="26"/>
      <c r="P138" s="25"/>
      <c r="Q138" s="26"/>
      <c r="R138" s="26"/>
      <c r="S138" s="25"/>
      <c r="T138" s="26"/>
      <c r="U138" s="26"/>
      <c r="V138" s="25"/>
      <c r="W138" s="26"/>
      <c r="X138" s="26"/>
      <c r="Y138" s="25"/>
      <c r="Z138" s="26"/>
      <c r="AA138" s="26"/>
      <c r="AB138" s="25"/>
      <c r="AC138" s="26"/>
      <c r="AD138" s="26"/>
      <c r="AE138" s="25"/>
      <c r="AF138" s="26"/>
      <c r="AG138" s="26"/>
      <c r="AH138" s="25"/>
      <c r="AI138" s="26"/>
      <c r="AJ138" s="26"/>
      <c r="AK138" s="25"/>
      <c r="AL138" s="26"/>
      <c r="AM138" s="26"/>
      <c r="AN138" s="25"/>
      <c r="AO138" s="26"/>
      <c r="AP138" s="26"/>
      <c r="AQ138" s="25"/>
    </row>
    <row r="139" spans="1:43" ht="12.75" x14ac:dyDescent="0.2">
      <c r="A139" s="25"/>
      <c r="B139" s="26"/>
      <c r="C139" s="26"/>
      <c r="D139" s="25"/>
      <c r="E139" s="26"/>
      <c r="F139" s="26"/>
      <c r="G139" s="25"/>
      <c r="H139" s="26"/>
      <c r="I139" s="26"/>
      <c r="J139" s="25"/>
      <c r="K139" s="26"/>
      <c r="L139" s="26"/>
      <c r="M139" s="25"/>
      <c r="N139" s="26"/>
      <c r="O139" s="26"/>
      <c r="P139" s="25"/>
      <c r="Q139" s="26"/>
      <c r="R139" s="26"/>
      <c r="S139" s="25"/>
      <c r="T139" s="26"/>
      <c r="U139" s="26"/>
      <c r="V139" s="25"/>
      <c r="W139" s="26"/>
      <c r="X139" s="26"/>
      <c r="Y139" s="25"/>
      <c r="Z139" s="26"/>
      <c r="AA139" s="26"/>
      <c r="AB139" s="25"/>
      <c r="AC139" s="26"/>
      <c r="AD139" s="26"/>
      <c r="AE139" s="25"/>
      <c r="AF139" s="26"/>
      <c r="AG139" s="26"/>
      <c r="AH139" s="25"/>
      <c r="AI139" s="26"/>
      <c r="AJ139" s="26"/>
      <c r="AK139" s="25"/>
      <c r="AL139" s="26"/>
      <c r="AM139" s="26"/>
      <c r="AN139" s="25"/>
      <c r="AO139" s="26"/>
      <c r="AP139" s="26"/>
      <c r="AQ139" s="25"/>
    </row>
    <row r="140" spans="1:43" ht="12.75" x14ac:dyDescent="0.2">
      <c r="A140" s="25"/>
      <c r="B140" s="26"/>
      <c r="C140" s="26"/>
      <c r="D140" s="25"/>
      <c r="E140" s="26"/>
      <c r="F140" s="26"/>
      <c r="G140" s="25"/>
      <c r="H140" s="26"/>
      <c r="I140" s="26"/>
      <c r="J140" s="25"/>
      <c r="K140" s="26"/>
      <c r="L140" s="26"/>
      <c r="M140" s="25"/>
      <c r="N140" s="26"/>
      <c r="O140" s="26"/>
      <c r="P140" s="25"/>
      <c r="Q140" s="26"/>
      <c r="R140" s="26"/>
      <c r="S140" s="25"/>
      <c r="T140" s="26"/>
      <c r="U140" s="26"/>
      <c r="V140" s="25"/>
      <c r="W140" s="26"/>
      <c r="X140" s="26"/>
      <c r="Y140" s="25"/>
      <c r="Z140" s="26"/>
      <c r="AA140" s="26"/>
      <c r="AB140" s="25"/>
      <c r="AC140" s="26"/>
      <c r="AD140" s="26"/>
      <c r="AE140" s="25"/>
      <c r="AF140" s="26"/>
      <c r="AG140" s="26"/>
      <c r="AH140" s="25"/>
      <c r="AI140" s="26"/>
      <c r="AJ140" s="26"/>
      <c r="AK140" s="25"/>
      <c r="AL140" s="26"/>
      <c r="AM140" s="26"/>
      <c r="AN140" s="25"/>
      <c r="AO140" s="26"/>
      <c r="AP140" s="26"/>
      <c r="AQ140" s="25"/>
    </row>
    <row r="141" spans="1:43" ht="12.75" x14ac:dyDescent="0.2">
      <c r="A141" s="25"/>
      <c r="B141" s="26"/>
      <c r="C141" s="26"/>
      <c r="D141" s="25"/>
      <c r="E141" s="26"/>
      <c r="F141" s="26"/>
      <c r="G141" s="25"/>
      <c r="H141" s="26"/>
      <c r="I141" s="26"/>
      <c r="J141" s="25"/>
      <c r="K141" s="26"/>
      <c r="L141" s="26"/>
      <c r="M141" s="25"/>
      <c r="N141" s="26"/>
      <c r="O141" s="26"/>
      <c r="P141" s="25"/>
      <c r="Q141" s="26"/>
      <c r="R141" s="26"/>
      <c r="S141" s="25"/>
      <c r="T141" s="26"/>
      <c r="U141" s="26"/>
      <c r="V141" s="25"/>
      <c r="W141" s="26"/>
      <c r="X141" s="26"/>
      <c r="Y141" s="25"/>
      <c r="Z141" s="26"/>
      <c r="AA141" s="26"/>
      <c r="AB141" s="25"/>
      <c r="AC141" s="26"/>
      <c r="AD141" s="26"/>
      <c r="AE141" s="25"/>
      <c r="AF141" s="26"/>
      <c r="AG141" s="26"/>
      <c r="AH141" s="25"/>
      <c r="AI141" s="26"/>
      <c r="AJ141" s="26"/>
      <c r="AK141" s="25"/>
      <c r="AL141" s="26"/>
      <c r="AM141" s="26"/>
      <c r="AN141" s="25"/>
      <c r="AO141" s="26"/>
      <c r="AP141" s="26"/>
      <c r="AQ141" s="25"/>
    </row>
    <row r="142" spans="1:43" ht="12.75" x14ac:dyDescent="0.2">
      <c r="A142" s="25"/>
      <c r="B142" s="26"/>
      <c r="C142" s="26"/>
      <c r="D142" s="25"/>
      <c r="E142" s="26"/>
      <c r="F142" s="26"/>
      <c r="G142" s="25"/>
      <c r="H142" s="26"/>
      <c r="I142" s="26"/>
      <c r="J142" s="25"/>
      <c r="K142" s="26"/>
      <c r="L142" s="26"/>
      <c r="M142" s="25"/>
      <c r="N142" s="26"/>
      <c r="O142" s="26"/>
      <c r="P142" s="25"/>
      <c r="Q142" s="26"/>
      <c r="R142" s="26"/>
      <c r="S142" s="25"/>
      <c r="T142" s="26"/>
      <c r="U142" s="26"/>
      <c r="V142" s="25"/>
      <c r="W142" s="26"/>
      <c r="X142" s="26"/>
      <c r="Y142" s="25"/>
      <c r="Z142" s="26"/>
      <c r="AA142" s="26"/>
      <c r="AB142" s="25"/>
      <c r="AC142" s="26"/>
      <c r="AD142" s="26"/>
      <c r="AE142" s="25"/>
      <c r="AF142" s="26"/>
      <c r="AG142" s="26"/>
      <c r="AH142" s="25"/>
      <c r="AI142" s="26"/>
      <c r="AJ142" s="26"/>
      <c r="AK142" s="25"/>
      <c r="AL142" s="26"/>
      <c r="AM142" s="26"/>
      <c r="AN142" s="25"/>
      <c r="AO142" s="26"/>
      <c r="AP142" s="26"/>
      <c r="AQ142" s="25"/>
    </row>
    <row r="143" spans="1:43" ht="12.75" x14ac:dyDescent="0.2">
      <c r="A143" s="25"/>
      <c r="B143" s="26"/>
      <c r="C143" s="26"/>
      <c r="D143" s="25"/>
      <c r="E143" s="26"/>
      <c r="F143" s="26"/>
      <c r="G143" s="25"/>
      <c r="H143" s="26"/>
      <c r="I143" s="26"/>
      <c r="J143" s="25"/>
      <c r="K143" s="26"/>
      <c r="L143" s="26"/>
      <c r="M143" s="25"/>
      <c r="N143" s="26"/>
      <c r="O143" s="26"/>
      <c r="P143" s="25"/>
      <c r="Q143" s="26"/>
      <c r="R143" s="26"/>
      <c r="S143" s="25"/>
      <c r="T143" s="26"/>
      <c r="U143" s="26"/>
      <c r="V143" s="25"/>
      <c r="W143" s="26"/>
      <c r="X143" s="26"/>
      <c r="Y143" s="25"/>
      <c r="Z143" s="26"/>
      <c r="AA143" s="26"/>
      <c r="AB143" s="25"/>
      <c r="AC143" s="26"/>
      <c r="AD143" s="26"/>
      <c r="AE143" s="25"/>
      <c r="AF143" s="26"/>
      <c r="AG143" s="26"/>
      <c r="AH143" s="25"/>
      <c r="AI143" s="26"/>
      <c r="AJ143" s="26"/>
      <c r="AK143" s="25"/>
      <c r="AL143" s="26"/>
      <c r="AM143" s="26"/>
      <c r="AN143" s="25"/>
      <c r="AO143" s="26"/>
      <c r="AP143" s="26"/>
      <c r="AQ143" s="25"/>
    </row>
    <row r="144" spans="1:43" ht="12.75" x14ac:dyDescent="0.2">
      <c r="A144" s="25"/>
      <c r="B144" s="26"/>
      <c r="C144" s="26"/>
      <c r="D144" s="25"/>
      <c r="E144" s="26"/>
      <c r="F144" s="26"/>
      <c r="G144" s="25"/>
      <c r="H144" s="26"/>
      <c r="I144" s="26"/>
      <c r="J144" s="25"/>
      <c r="K144" s="26"/>
      <c r="L144" s="26"/>
      <c r="M144" s="25"/>
      <c r="N144" s="26"/>
      <c r="O144" s="26"/>
      <c r="P144" s="25"/>
      <c r="Q144" s="26"/>
      <c r="R144" s="26"/>
      <c r="S144" s="25"/>
      <c r="T144" s="26"/>
      <c r="U144" s="26"/>
      <c r="V144" s="25"/>
      <c r="W144" s="26"/>
      <c r="X144" s="26"/>
      <c r="Y144" s="25"/>
      <c r="Z144" s="26"/>
      <c r="AA144" s="26"/>
      <c r="AB144" s="25"/>
      <c r="AC144" s="26"/>
      <c r="AD144" s="26"/>
      <c r="AE144" s="25"/>
      <c r="AF144" s="26"/>
      <c r="AG144" s="26"/>
      <c r="AH144" s="25"/>
      <c r="AI144" s="26"/>
      <c r="AJ144" s="26"/>
      <c r="AK144" s="25"/>
      <c r="AL144" s="26"/>
      <c r="AM144" s="26"/>
      <c r="AN144" s="25"/>
      <c r="AO144" s="26"/>
      <c r="AP144" s="26"/>
      <c r="AQ144" s="25"/>
    </row>
  </sheetData>
  <sheetProtection sheet="1" formatCells="0" formatColumns="0" formatRows="0" autoFilter="0" pivotTables="0"/>
  <autoFilter ref="A4:AQ117"/>
  <pageMargins left="0.70866141732283472" right="0.70866141732283472" top="0.43307086614173229" bottom="0.47244094488188981" header="0.31496062992125984" footer="0.31496062992125984"/>
  <pageSetup paperSize="9" orientation="landscape" r:id="rId1"/>
  <headerFooter>
    <oddFooter>&amp;L&amp;"Arial,Cursief"&amp;7&amp;Z&amp;F = &amp;A&amp;R&amp;8pag. &amp;P / &amp;N</oddFooter>
  </headerFooter>
  <rowBreaks count="1" manualBreakCount="1">
    <brk id="4" max="16383" man="1"/>
  </rowBreaks>
  <colBreaks count="1" manualBreakCount="1">
    <brk id="2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5"/>
  <sheetViews>
    <sheetView showZeros="0" zoomScale="120" zoomScaleNormal="120" workbookViewId="0">
      <pane xSplit="4" ySplit="4" topLeftCell="E5" activePane="bottomRight" state="frozen"/>
      <selection activeCell="E4" sqref="E4"/>
      <selection pane="topRight" activeCell="E4" sqref="E4"/>
      <selection pane="bottomLeft" activeCell="E4" sqref="E4"/>
      <selection pane="bottomRight" activeCell="E5" sqref="E5"/>
    </sheetView>
  </sheetViews>
  <sheetFormatPr defaultColWidth="5.7265625" defaultRowHeight="12.5" x14ac:dyDescent="0.25"/>
  <cols>
    <col min="1" max="1" width="7.1796875" style="5" customWidth="1"/>
    <col min="2" max="3" width="5.453125" customWidth="1"/>
    <col min="4" max="4" width="5.453125" style="5" customWidth="1"/>
    <col min="5" max="6" width="4.7265625" customWidth="1"/>
    <col min="7" max="7" width="5.26953125" style="5" customWidth="1"/>
    <col min="8" max="9" width="4.7265625" customWidth="1"/>
    <col min="10" max="10" width="5.26953125" style="5" customWidth="1"/>
    <col min="11" max="12" width="4.7265625" customWidth="1"/>
    <col min="13" max="13" width="5.1796875" style="5" customWidth="1"/>
    <col min="14" max="15" width="4.7265625" customWidth="1"/>
    <col min="16" max="16" width="5.1796875" style="5" customWidth="1"/>
    <col min="17" max="18" width="4.7265625" customWidth="1"/>
    <col min="19" max="19" width="5.1796875" style="5" customWidth="1"/>
    <col min="20" max="21" width="4.7265625" customWidth="1"/>
    <col min="22" max="22" width="5.1796875" style="5" customWidth="1"/>
    <col min="23" max="24" width="4.7265625" customWidth="1"/>
    <col min="25" max="25" width="5.26953125" style="5" customWidth="1"/>
    <col min="26" max="27" width="4.7265625" customWidth="1"/>
    <col min="28" max="28" width="5.1796875" style="5" customWidth="1"/>
    <col min="29" max="30" width="4.7265625" customWidth="1"/>
    <col min="31" max="31" width="5.26953125" style="5" customWidth="1"/>
    <col min="32" max="33" width="4.7265625" customWidth="1"/>
    <col min="34" max="34" width="5.26953125" style="5" customWidth="1"/>
    <col min="35" max="36" width="4.7265625" customWidth="1"/>
    <col min="37" max="37" width="5.1796875" style="5" customWidth="1"/>
    <col min="38" max="39" width="4.7265625" customWidth="1"/>
    <col min="40" max="40" width="5.1796875" style="5" customWidth="1"/>
    <col min="41" max="42" width="4.7265625" customWidth="1"/>
    <col min="43" max="43" width="5.26953125" style="5" customWidth="1"/>
    <col min="44" max="46" width="9.1796875" customWidth="1"/>
  </cols>
  <sheetData>
    <row r="1" spans="1:43" ht="13" x14ac:dyDescent="0.3">
      <c r="A1" s="7" t="s">
        <v>19</v>
      </c>
      <c r="B1" s="8">
        <f t="shared" ref="B1:AQ1" si="0">SUM(B5:B196)</f>
        <v>12926</v>
      </c>
      <c r="C1" s="8">
        <f t="shared" si="0"/>
        <v>12916</v>
      </c>
      <c r="D1" s="27">
        <f>SUM(D5:D196)</f>
        <v>25842</v>
      </c>
      <c r="E1" s="8">
        <f t="shared" si="0"/>
        <v>2507</v>
      </c>
      <c r="F1" s="8">
        <f t="shared" si="0"/>
        <v>2369</v>
      </c>
      <c r="G1" s="27">
        <f t="shared" si="0"/>
        <v>4876</v>
      </c>
      <c r="H1" s="8">
        <f t="shared" si="0"/>
        <v>988</v>
      </c>
      <c r="I1" s="8">
        <f t="shared" si="0"/>
        <v>942</v>
      </c>
      <c r="J1" s="27">
        <f t="shared" si="0"/>
        <v>1930</v>
      </c>
      <c r="K1" s="8">
        <f t="shared" si="0"/>
        <v>339</v>
      </c>
      <c r="L1" s="8">
        <f t="shared" si="0"/>
        <v>336</v>
      </c>
      <c r="M1" s="27">
        <f t="shared" si="0"/>
        <v>675</v>
      </c>
      <c r="N1" s="8">
        <f t="shared" si="0"/>
        <v>196</v>
      </c>
      <c r="O1" s="8">
        <f t="shared" si="0"/>
        <v>160</v>
      </c>
      <c r="P1" s="27">
        <f t="shared" si="0"/>
        <v>356</v>
      </c>
      <c r="Q1" s="8">
        <f t="shared" si="0"/>
        <v>295</v>
      </c>
      <c r="R1" s="8">
        <f t="shared" si="0"/>
        <v>287</v>
      </c>
      <c r="S1" s="27">
        <f t="shared" si="0"/>
        <v>582</v>
      </c>
      <c r="T1" s="8">
        <f t="shared" si="0"/>
        <v>1579</v>
      </c>
      <c r="U1" s="8">
        <f t="shared" si="0"/>
        <v>1616</v>
      </c>
      <c r="V1" s="27">
        <f t="shared" si="0"/>
        <v>3195</v>
      </c>
      <c r="W1" s="8">
        <f t="shared" si="0"/>
        <v>152</v>
      </c>
      <c r="X1" s="8">
        <f t="shared" si="0"/>
        <v>172</v>
      </c>
      <c r="Y1" s="27">
        <f t="shared" si="0"/>
        <v>324</v>
      </c>
      <c r="Z1" s="8">
        <f t="shared" si="0"/>
        <v>523</v>
      </c>
      <c r="AA1" s="8">
        <f t="shared" si="0"/>
        <v>508</v>
      </c>
      <c r="AB1" s="27">
        <f t="shared" si="0"/>
        <v>1031</v>
      </c>
      <c r="AC1" s="8">
        <f t="shared" si="0"/>
        <v>142</v>
      </c>
      <c r="AD1" s="8">
        <f t="shared" si="0"/>
        <v>133</v>
      </c>
      <c r="AE1" s="27">
        <f t="shared" si="0"/>
        <v>275</v>
      </c>
      <c r="AF1" s="8">
        <f t="shared" si="0"/>
        <v>741</v>
      </c>
      <c r="AG1" s="8">
        <f t="shared" si="0"/>
        <v>794</v>
      </c>
      <c r="AH1" s="27">
        <f t="shared" si="0"/>
        <v>1535</v>
      </c>
      <c r="AI1" s="8">
        <f t="shared" si="0"/>
        <v>4832</v>
      </c>
      <c r="AJ1" s="8">
        <f t="shared" si="0"/>
        <v>4997</v>
      </c>
      <c r="AK1" s="27">
        <f t="shared" si="0"/>
        <v>9829</v>
      </c>
      <c r="AL1" s="8">
        <f t="shared" si="0"/>
        <v>210</v>
      </c>
      <c r="AM1" s="8">
        <f t="shared" si="0"/>
        <v>195</v>
      </c>
      <c r="AN1" s="27">
        <f t="shared" si="0"/>
        <v>405</v>
      </c>
      <c r="AO1" s="8">
        <f t="shared" si="0"/>
        <v>422</v>
      </c>
      <c r="AP1" s="8">
        <f t="shared" si="0"/>
        <v>407</v>
      </c>
      <c r="AQ1" s="27">
        <f t="shared" si="0"/>
        <v>829</v>
      </c>
    </row>
    <row r="2" spans="1:43" ht="13" thickBot="1" x14ac:dyDescent="0.3">
      <c r="A2" s="20" t="s">
        <v>21</v>
      </c>
      <c r="B2" s="21">
        <f>B1/$D$1</f>
        <v>0.50019348347651116</v>
      </c>
      <c r="C2" s="21">
        <f>C1/$D$1</f>
        <v>0.4998065165234889</v>
      </c>
      <c r="D2" s="22">
        <v>1</v>
      </c>
      <c r="E2" s="21">
        <f t="shared" ref="E2:AQ2" si="1">E1/$D$1</f>
        <v>9.7012615122668525E-2</v>
      </c>
      <c r="F2" s="21">
        <f t="shared" si="1"/>
        <v>9.1672471170962E-2</v>
      </c>
      <c r="G2" s="22">
        <f t="shared" si="1"/>
        <v>0.18868508629363051</v>
      </c>
      <c r="H2" s="21">
        <f t="shared" si="1"/>
        <v>3.8232334958594537E-2</v>
      </c>
      <c r="I2" s="21">
        <f t="shared" si="1"/>
        <v>3.6452286974692362E-2</v>
      </c>
      <c r="J2" s="22">
        <f t="shared" si="1"/>
        <v>7.4684621933286899E-2</v>
      </c>
      <c r="K2" s="21">
        <f t="shared" si="1"/>
        <v>1.3118179707452984E-2</v>
      </c>
      <c r="L2" s="21">
        <f t="shared" si="1"/>
        <v>1.3002089621546319E-2</v>
      </c>
      <c r="M2" s="22">
        <f t="shared" si="1"/>
        <v>2.6120269328999305E-2</v>
      </c>
      <c r="N2" s="21">
        <f t="shared" si="1"/>
        <v>7.5845522792353532E-3</v>
      </c>
      <c r="O2" s="21">
        <f t="shared" si="1"/>
        <v>6.1914712483553905E-3</v>
      </c>
      <c r="P2" s="22">
        <f t="shared" si="1"/>
        <v>1.3776023527590744E-2</v>
      </c>
      <c r="Q2" s="21">
        <f t="shared" si="1"/>
        <v>1.1415525114155251E-2</v>
      </c>
      <c r="R2" s="21">
        <f t="shared" si="1"/>
        <v>1.1105951551737481E-2</v>
      </c>
      <c r="S2" s="22">
        <f t="shared" si="1"/>
        <v>2.2521476665892732E-2</v>
      </c>
      <c r="T2" s="21">
        <f t="shared" si="1"/>
        <v>6.1102081882207261E-2</v>
      </c>
      <c r="U2" s="21">
        <f t="shared" si="1"/>
        <v>6.2533859608389447E-2</v>
      </c>
      <c r="V2" s="22">
        <f t="shared" si="1"/>
        <v>0.1236359414905967</v>
      </c>
      <c r="W2" s="21">
        <f t="shared" si="1"/>
        <v>5.8818976859376206E-3</v>
      </c>
      <c r="X2" s="21">
        <f t="shared" si="1"/>
        <v>6.6558315919820451E-3</v>
      </c>
      <c r="Y2" s="22">
        <f t="shared" si="1"/>
        <v>1.2537729277919666E-2</v>
      </c>
      <c r="Z2" s="21">
        <f t="shared" si="1"/>
        <v>2.0238371643061682E-2</v>
      </c>
      <c r="AA2" s="21">
        <f t="shared" si="1"/>
        <v>1.9657921213528363E-2</v>
      </c>
      <c r="AB2" s="22">
        <f t="shared" si="1"/>
        <v>3.9896292856590049E-2</v>
      </c>
      <c r="AC2" s="21">
        <f t="shared" si="1"/>
        <v>5.4949307329154092E-3</v>
      </c>
      <c r="AD2" s="21">
        <f t="shared" si="1"/>
        <v>5.1466604751954186E-3</v>
      </c>
      <c r="AE2" s="22">
        <f t="shared" si="1"/>
        <v>1.0641591208110828E-2</v>
      </c>
      <c r="AF2" s="21">
        <f t="shared" si="1"/>
        <v>2.8674251218945901E-2</v>
      </c>
      <c r="AG2" s="21">
        <f t="shared" si="1"/>
        <v>3.0725176069963625E-2</v>
      </c>
      <c r="AH2" s="22">
        <f t="shared" si="1"/>
        <v>5.9399427288909526E-2</v>
      </c>
      <c r="AI2" s="21">
        <f t="shared" si="1"/>
        <v>0.1869824317003328</v>
      </c>
      <c r="AJ2" s="21">
        <f t="shared" si="1"/>
        <v>0.19336738642519929</v>
      </c>
      <c r="AK2" s="22">
        <f t="shared" si="1"/>
        <v>0.38034981812553209</v>
      </c>
      <c r="AL2" s="21">
        <f t="shared" si="1"/>
        <v>8.12630601346645E-3</v>
      </c>
      <c r="AM2" s="21">
        <f t="shared" si="1"/>
        <v>7.5458555839331325E-3</v>
      </c>
      <c r="AN2" s="22">
        <f t="shared" si="1"/>
        <v>1.5672161597399582E-2</v>
      </c>
      <c r="AO2" s="21">
        <f t="shared" si="1"/>
        <v>1.6330005417537343E-2</v>
      </c>
      <c r="AP2" s="21">
        <f t="shared" si="1"/>
        <v>1.5749554988004025E-2</v>
      </c>
      <c r="AQ2" s="22">
        <f t="shared" si="1"/>
        <v>3.2079560405541364E-2</v>
      </c>
    </row>
    <row r="3" spans="1:43" ht="13" x14ac:dyDescent="0.3">
      <c r="A3" s="34" t="s">
        <v>0</v>
      </c>
      <c r="B3" s="57" t="s">
        <v>20</v>
      </c>
      <c r="C3" s="57"/>
      <c r="D3" s="58"/>
      <c r="E3" s="9" t="s">
        <v>1</v>
      </c>
      <c r="F3" s="9"/>
      <c r="G3" s="1"/>
      <c r="H3" s="9" t="s">
        <v>2</v>
      </c>
      <c r="I3" s="9"/>
      <c r="J3" s="1"/>
      <c r="K3" s="9" t="s">
        <v>3</v>
      </c>
      <c r="L3" s="9"/>
      <c r="M3" s="1"/>
      <c r="N3" s="9" t="s">
        <v>4</v>
      </c>
      <c r="O3" s="9"/>
      <c r="P3" s="1"/>
      <c r="Q3" s="9" t="s">
        <v>5</v>
      </c>
      <c r="R3" s="9"/>
      <c r="S3" s="1"/>
      <c r="T3" s="9" t="s">
        <v>6</v>
      </c>
      <c r="U3" s="9"/>
      <c r="V3" s="1"/>
      <c r="W3" s="9" t="s">
        <v>7</v>
      </c>
      <c r="X3" s="9"/>
      <c r="Y3" s="1"/>
      <c r="Z3" s="9" t="s">
        <v>8</v>
      </c>
      <c r="AA3" s="9"/>
      <c r="AB3" s="1"/>
      <c r="AC3" s="9" t="s">
        <v>9</v>
      </c>
      <c r="AD3" s="9"/>
      <c r="AE3" s="1"/>
      <c r="AF3" s="9" t="s">
        <v>10</v>
      </c>
      <c r="AG3" s="9"/>
      <c r="AH3" s="1"/>
      <c r="AI3" s="9" t="s">
        <v>11</v>
      </c>
      <c r="AJ3" s="9"/>
      <c r="AK3" s="2"/>
      <c r="AL3" s="9" t="s">
        <v>12</v>
      </c>
      <c r="AM3" s="9"/>
      <c r="AN3" s="2"/>
      <c r="AO3" s="9" t="s">
        <v>13</v>
      </c>
      <c r="AP3" s="9"/>
      <c r="AQ3" s="2"/>
    </row>
    <row r="4" spans="1:43" ht="13.5" thickBot="1" x14ac:dyDescent="0.35">
      <c r="A4" s="43" t="s">
        <v>15</v>
      </c>
      <c r="B4" s="162" t="s">
        <v>16</v>
      </c>
      <c r="C4" s="162" t="s">
        <v>17</v>
      </c>
      <c r="D4" s="163" t="s">
        <v>18</v>
      </c>
      <c r="E4" s="23" t="s">
        <v>16</v>
      </c>
      <c r="F4" s="23" t="s">
        <v>17</v>
      </c>
      <c r="G4" s="24" t="s">
        <v>18</v>
      </c>
      <c r="H4" s="23" t="s">
        <v>16</v>
      </c>
      <c r="I4" s="23" t="s">
        <v>17</v>
      </c>
      <c r="J4" s="24" t="s">
        <v>18</v>
      </c>
      <c r="K4" s="23" t="s">
        <v>16</v>
      </c>
      <c r="L4" s="23" t="s">
        <v>17</v>
      </c>
      <c r="M4" s="24" t="s">
        <v>18</v>
      </c>
      <c r="N4" s="23" t="s">
        <v>16</v>
      </c>
      <c r="O4" s="23" t="s">
        <v>17</v>
      </c>
      <c r="P4" s="24" t="s">
        <v>18</v>
      </c>
      <c r="Q4" s="23" t="s">
        <v>16</v>
      </c>
      <c r="R4" s="23" t="s">
        <v>17</v>
      </c>
      <c r="S4" s="24" t="s">
        <v>18</v>
      </c>
      <c r="T4" s="23" t="s">
        <v>16</v>
      </c>
      <c r="U4" s="23" t="s">
        <v>17</v>
      </c>
      <c r="V4" s="24" t="s">
        <v>18</v>
      </c>
      <c r="W4" s="23" t="s">
        <v>16</v>
      </c>
      <c r="X4" s="23" t="s">
        <v>17</v>
      </c>
      <c r="Y4" s="24" t="s">
        <v>18</v>
      </c>
      <c r="Z4" s="23" t="s">
        <v>16</v>
      </c>
      <c r="AA4" s="23" t="s">
        <v>17</v>
      </c>
      <c r="AB4" s="24" t="s">
        <v>18</v>
      </c>
      <c r="AC4" s="23" t="s">
        <v>16</v>
      </c>
      <c r="AD4" s="23" t="s">
        <v>17</v>
      </c>
      <c r="AE4" s="24" t="s">
        <v>18</v>
      </c>
      <c r="AF4" s="23" t="s">
        <v>16</v>
      </c>
      <c r="AG4" s="23" t="s">
        <v>17</v>
      </c>
      <c r="AH4" s="24" t="s">
        <v>18</v>
      </c>
      <c r="AI4" s="23" t="s">
        <v>16</v>
      </c>
      <c r="AJ4" s="23" t="s">
        <v>17</v>
      </c>
      <c r="AK4" s="24" t="s">
        <v>18</v>
      </c>
      <c r="AL4" s="23" t="s">
        <v>16</v>
      </c>
      <c r="AM4" s="23" t="s">
        <v>17</v>
      </c>
      <c r="AN4" s="24" t="s">
        <v>18</v>
      </c>
      <c r="AO4" s="23" t="s">
        <v>16</v>
      </c>
      <c r="AP4" s="23" t="s">
        <v>17</v>
      </c>
      <c r="AQ4" s="24" t="s">
        <v>18</v>
      </c>
    </row>
    <row r="5" spans="1:43" ht="13" x14ac:dyDescent="0.3">
      <c r="A5" s="44">
        <v>2022</v>
      </c>
      <c r="B5" s="132">
        <f t="shared" ref="B5:C5" si="2">E5+H5+K5+N5+Q5+T5+W5+Z5+AC5+AF5+AI5+AL5+AO5</f>
        <v>105</v>
      </c>
      <c r="C5" s="132">
        <f t="shared" si="2"/>
        <v>92</v>
      </c>
      <c r="D5" s="164">
        <f t="shared" ref="D5" si="3">B5+C5</f>
        <v>197</v>
      </c>
      <c r="E5" s="48">
        <v>20</v>
      </c>
      <c r="F5" s="48">
        <v>14</v>
      </c>
      <c r="G5" s="49">
        <v>34</v>
      </c>
      <c r="H5" s="48">
        <v>10</v>
      </c>
      <c r="I5" s="48">
        <v>11</v>
      </c>
      <c r="J5" s="49">
        <v>21</v>
      </c>
      <c r="K5" s="48">
        <v>3</v>
      </c>
      <c r="L5" s="48">
        <v>2</v>
      </c>
      <c r="M5" s="49">
        <v>5</v>
      </c>
      <c r="N5" s="48">
        <v>2</v>
      </c>
      <c r="O5" s="48">
        <v>0</v>
      </c>
      <c r="P5" s="49">
        <v>2</v>
      </c>
      <c r="Q5" s="48">
        <v>0</v>
      </c>
      <c r="R5" s="48">
        <v>1</v>
      </c>
      <c r="S5" s="49">
        <v>1</v>
      </c>
      <c r="T5" s="80">
        <v>8</v>
      </c>
      <c r="U5" s="48">
        <v>3</v>
      </c>
      <c r="V5" s="49">
        <v>11</v>
      </c>
      <c r="W5" s="48">
        <v>1</v>
      </c>
      <c r="X5" s="48">
        <v>3</v>
      </c>
      <c r="Y5" s="49">
        <v>4</v>
      </c>
      <c r="Z5" s="48">
        <v>3</v>
      </c>
      <c r="AA5" s="48">
        <v>4</v>
      </c>
      <c r="AB5" s="49">
        <v>7</v>
      </c>
      <c r="AC5" s="48">
        <v>3</v>
      </c>
      <c r="AD5" s="48">
        <v>1</v>
      </c>
      <c r="AE5" s="49">
        <v>4</v>
      </c>
      <c r="AF5" s="80">
        <v>3</v>
      </c>
      <c r="AG5" s="48">
        <v>7</v>
      </c>
      <c r="AH5" s="49">
        <v>10</v>
      </c>
      <c r="AI5" s="48">
        <v>48</v>
      </c>
      <c r="AJ5" s="48">
        <v>41</v>
      </c>
      <c r="AK5" s="49">
        <v>89</v>
      </c>
      <c r="AL5" s="154">
        <v>1</v>
      </c>
      <c r="AM5" s="154">
        <v>2</v>
      </c>
      <c r="AN5" s="155">
        <v>3</v>
      </c>
      <c r="AO5" s="48">
        <v>3</v>
      </c>
      <c r="AP5" s="48">
        <v>3</v>
      </c>
      <c r="AQ5" s="49">
        <v>6</v>
      </c>
    </row>
    <row r="6" spans="1:43" ht="13" x14ac:dyDescent="0.3">
      <c r="A6" s="45">
        <v>2021</v>
      </c>
      <c r="B6" s="133">
        <f t="shared" ref="B6:B69" si="4">E6+H6+K6+N6+Q6+T6+W6+Z6+AC6+AF6+AI6+AL6+AO6</f>
        <v>106</v>
      </c>
      <c r="C6" s="133">
        <f t="shared" ref="C6:C69" si="5">F6+I6+L6+O6+R6+U6+X6+AA6+AD6+AG6+AJ6+AM6+AP6</f>
        <v>110</v>
      </c>
      <c r="D6" s="165">
        <f t="shared" ref="D6:D69" si="6">B6+C6</f>
        <v>216</v>
      </c>
      <c r="E6" s="50">
        <v>17</v>
      </c>
      <c r="F6" s="50">
        <v>25</v>
      </c>
      <c r="G6" s="51">
        <v>42</v>
      </c>
      <c r="H6" s="50">
        <v>7</v>
      </c>
      <c r="I6" s="50">
        <v>6</v>
      </c>
      <c r="J6" s="51">
        <v>13</v>
      </c>
      <c r="K6" s="50">
        <v>1</v>
      </c>
      <c r="L6" s="50">
        <v>4</v>
      </c>
      <c r="M6" s="51">
        <v>5</v>
      </c>
      <c r="N6" s="50">
        <v>1</v>
      </c>
      <c r="O6" s="50">
        <v>1</v>
      </c>
      <c r="P6" s="51">
        <v>2</v>
      </c>
      <c r="Q6" s="50">
        <v>2</v>
      </c>
      <c r="R6" s="50">
        <v>6</v>
      </c>
      <c r="S6" s="51">
        <v>8</v>
      </c>
      <c r="T6" s="81">
        <v>11</v>
      </c>
      <c r="U6" s="50">
        <v>10</v>
      </c>
      <c r="V6" s="51">
        <v>21</v>
      </c>
      <c r="W6" s="50">
        <v>2</v>
      </c>
      <c r="X6" s="50">
        <v>0</v>
      </c>
      <c r="Y6" s="51">
        <v>2</v>
      </c>
      <c r="Z6" s="50">
        <v>4</v>
      </c>
      <c r="AA6" s="50">
        <v>7</v>
      </c>
      <c r="AB6" s="51">
        <v>11</v>
      </c>
      <c r="AC6" s="50">
        <v>0</v>
      </c>
      <c r="AD6" s="50">
        <v>1</v>
      </c>
      <c r="AE6" s="51">
        <v>1</v>
      </c>
      <c r="AF6" s="81">
        <v>9</v>
      </c>
      <c r="AG6" s="50">
        <v>5</v>
      </c>
      <c r="AH6" s="51">
        <v>14</v>
      </c>
      <c r="AI6" s="50">
        <v>45</v>
      </c>
      <c r="AJ6" s="50">
        <v>43</v>
      </c>
      <c r="AK6" s="51">
        <v>88</v>
      </c>
      <c r="AL6" s="156">
        <v>1</v>
      </c>
      <c r="AM6" s="156">
        <v>1</v>
      </c>
      <c r="AN6" s="157">
        <v>2</v>
      </c>
      <c r="AO6" s="50">
        <v>6</v>
      </c>
      <c r="AP6" s="50">
        <v>1</v>
      </c>
      <c r="AQ6" s="51">
        <v>7</v>
      </c>
    </row>
    <row r="7" spans="1:43" ht="13" x14ac:dyDescent="0.3">
      <c r="A7" s="78">
        <v>2020</v>
      </c>
      <c r="B7" s="134">
        <f t="shared" si="4"/>
        <v>93</v>
      </c>
      <c r="C7" s="134">
        <f t="shared" si="5"/>
        <v>106</v>
      </c>
      <c r="D7" s="166">
        <f t="shared" si="6"/>
        <v>199</v>
      </c>
      <c r="E7" s="70">
        <v>13</v>
      </c>
      <c r="F7" s="70">
        <v>18</v>
      </c>
      <c r="G7" s="71">
        <v>31</v>
      </c>
      <c r="H7" s="70">
        <v>5</v>
      </c>
      <c r="I7" s="70">
        <v>9</v>
      </c>
      <c r="J7" s="71">
        <v>14</v>
      </c>
      <c r="K7" s="70">
        <v>4</v>
      </c>
      <c r="L7" s="70">
        <v>4</v>
      </c>
      <c r="M7" s="71">
        <v>8</v>
      </c>
      <c r="N7" s="70">
        <v>1</v>
      </c>
      <c r="O7" s="70">
        <v>0</v>
      </c>
      <c r="P7" s="71">
        <v>1</v>
      </c>
      <c r="Q7" s="70">
        <v>2</v>
      </c>
      <c r="R7" s="70">
        <v>3</v>
      </c>
      <c r="S7" s="71">
        <v>5</v>
      </c>
      <c r="T7" s="81">
        <v>12</v>
      </c>
      <c r="U7" s="50">
        <v>7</v>
      </c>
      <c r="V7" s="51">
        <v>19</v>
      </c>
      <c r="W7" s="70">
        <v>1</v>
      </c>
      <c r="X7" s="70">
        <v>1</v>
      </c>
      <c r="Y7" s="71">
        <v>2</v>
      </c>
      <c r="Z7" s="70">
        <v>1</v>
      </c>
      <c r="AA7" s="70">
        <v>4</v>
      </c>
      <c r="AB7" s="71">
        <v>5</v>
      </c>
      <c r="AC7" s="70">
        <v>0</v>
      </c>
      <c r="AD7" s="70">
        <v>1</v>
      </c>
      <c r="AE7" s="71">
        <v>1</v>
      </c>
      <c r="AF7" s="81">
        <v>10</v>
      </c>
      <c r="AG7" s="50">
        <v>5</v>
      </c>
      <c r="AH7" s="51">
        <v>15</v>
      </c>
      <c r="AI7" s="70">
        <v>41</v>
      </c>
      <c r="AJ7" s="70">
        <v>47</v>
      </c>
      <c r="AK7" s="71">
        <v>88</v>
      </c>
      <c r="AL7" s="158">
        <v>2</v>
      </c>
      <c r="AM7" s="158">
        <v>0</v>
      </c>
      <c r="AN7" s="159">
        <v>2</v>
      </c>
      <c r="AO7" s="70">
        <v>1</v>
      </c>
      <c r="AP7" s="70">
        <v>7</v>
      </c>
      <c r="AQ7" s="71">
        <v>8</v>
      </c>
    </row>
    <row r="8" spans="1:43" ht="13" x14ac:dyDescent="0.3">
      <c r="A8" s="78">
        <v>2019</v>
      </c>
      <c r="B8" s="133">
        <f t="shared" si="4"/>
        <v>120</v>
      </c>
      <c r="C8" s="133">
        <f t="shared" si="5"/>
        <v>103</v>
      </c>
      <c r="D8" s="165">
        <f t="shared" si="6"/>
        <v>223</v>
      </c>
      <c r="E8" s="70">
        <v>19</v>
      </c>
      <c r="F8" s="70">
        <v>12</v>
      </c>
      <c r="G8" s="71">
        <v>31</v>
      </c>
      <c r="H8" s="70">
        <v>15</v>
      </c>
      <c r="I8" s="70">
        <v>14</v>
      </c>
      <c r="J8" s="71">
        <v>29</v>
      </c>
      <c r="K8" s="70">
        <v>2</v>
      </c>
      <c r="L8" s="70">
        <v>4</v>
      </c>
      <c r="M8" s="71">
        <v>6</v>
      </c>
      <c r="N8" s="70">
        <v>1</v>
      </c>
      <c r="O8" s="70">
        <v>2</v>
      </c>
      <c r="P8" s="71">
        <v>3</v>
      </c>
      <c r="Q8" s="70">
        <v>0</v>
      </c>
      <c r="R8" s="70">
        <v>1</v>
      </c>
      <c r="S8" s="71">
        <v>1</v>
      </c>
      <c r="T8" s="81">
        <v>15</v>
      </c>
      <c r="U8" s="50">
        <v>15</v>
      </c>
      <c r="V8" s="51">
        <v>30</v>
      </c>
      <c r="W8" s="70">
        <v>0</v>
      </c>
      <c r="X8" s="70">
        <v>1</v>
      </c>
      <c r="Y8" s="71">
        <v>1</v>
      </c>
      <c r="Z8" s="70">
        <v>2</v>
      </c>
      <c r="AA8" s="70">
        <v>5</v>
      </c>
      <c r="AB8" s="71">
        <v>7</v>
      </c>
      <c r="AC8" s="70">
        <v>2</v>
      </c>
      <c r="AD8" s="70">
        <v>1</v>
      </c>
      <c r="AE8" s="71">
        <v>3</v>
      </c>
      <c r="AF8" s="81">
        <v>7</v>
      </c>
      <c r="AG8" s="50">
        <v>4</v>
      </c>
      <c r="AH8" s="51">
        <v>11</v>
      </c>
      <c r="AI8" s="70">
        <v>51</v>
      </c>
      <c r="AJ8" s="70">
        <v>41</v>
      </c>
      <c r="AK8" s="71">
        <v>92</v>
      </c>
      <c r="AL8" s="158">
        <v>1</v>
      </c>
      <c r="AM8" s="158">
        <v>1</v>
      </c>
      <c r="AN8" s="159">
        <v>2</v>
      </c>
      <c r="AO8" s="70">
        <v>5</v>
      </c>
      <c r="AP8" s="70">
        <v>2</v>
      </c>
      <c r="AQ8" s="71">
        <v>7</v>
      </c>
    </row>
    <row r="9" spans="1:43" ht="13" x14ac:dyDescent="0.3">
      <c r="A9" s="78">
        <v>2018</v>
      </c>
      <c r="B9" s="133">
        <f t="shared" si="4"/>
        <v>103</v>
      </c>
      <c r="C9" s="133">
        <f t="shared" si="5"/>
        <v>108</v>
      </c>
      <c r="D9" s="165">
        <f t="shared" si="6"/>
        <v>211</v>
      </c>
      <c r="E9" s="70">
        <v>17</v>
      </c>
      <c r="F9" s="70">
        <v>13</v>
      </c>
      <c r="G9" s="71">
        <v>30</v>
      </c>
      <c r="H9" s="70">
        <v>9</v>
      </c>
      <c r="I9" s="70">
        <v>8</v>
      </c>
      <c r="J9" s="71">
        <v>17</v>
      </c>
      <c r="K9" s="70">
        <v>2</v>
      </c>
      <c r="L9" s="70">
        <v>5</v>
      </c>
      <c r="M9" s="71">
        <v>7</v>
      </c>
      <c r="N9" s="70">
        <v>0</v>
      </c>
      <c r="O9" s="70">
        <v>0</v>
      </c>
      <c r="P9" s="71">
        <v>0</v>
      </c>
      <c r="Q9" s="70">
        <v>1</v>
      </c>
      <c r="R9" s="70">
        <v>2</v>
      </c>
      <c r="S9" s="71">
        <v>3</v>
      </c>
      <c r="T9" s="81">
        <v>17</v>
      </c>
      <c r="U9" s="50">
        <v>12</v>
      </c>
      <c r="V9" s="51">
        <v>29</v>
      </c>
      <c r="W9" s="70">
        <v>1</v>
      </c>
      <c r="X9" s="70">
        <v>2</v>
      </c>
      <c r="Y9" s="71">
        <v>3</v>
      </c>
      <c r="Z9" s="70">
        <v>2</v>
      </c>
      <c r="AA9" s="70">
        <v>3</v>
      </c>
      <c r="AB9" s="71">
        <v>5</v>
      </c>
      <c r="AC9" s="70">
        <v>1</v>
      </c>
      <c r="AD9" s="70">
        <v>0</v>
      </c>
      <c r="AE9" s="71">
        <v>1</v>
      </c>
      <c r="AF9" s="81">
        <v>3</v>
      </c>
      <c r="AG9" s="50">
        <v>7</v>
      </c>
      <c r="AH9" s="51">
        <v>10</v>
      </c>
      <c r="AI9" s="70">
        <v>44</v>
      </c>
      <c r="AJ9" s="70">
        <v>54</v>
      </c>
      <c r="AK9" s="71">
        <v>98</v>
      </c>
      <c r="AL9" s="158">
        <v>2</v>
      </c>
      <c r="AM9" s="158">
        <v>1</v>
      </c>
      <c r="AN9" s="159">
        <v>3</v>
      </c>
      <c r="AO9" s="70">
        <v>4</v>
      </c>
      <c r="AP9" s="70">
        <v>1</v>
      </c>
      <c r="AQ9" s="71">
        <v>5</v>
      </c>
    </row>
    <row r="10" spans="1:43" ht="13" x14ac:dyDescent="0.3">
      <c r="A10" s="38">
        <v>2017</v>
      </c>
      <c r="B10" s="133">
        <f t="shared" si="4"/>
        <v>126</v>
      </c>
      <c r="C10" s="133">
        <f t="shared" si="5"/>
        <v>107</v>
      </c>
      <c r="D10" s="165">
        <f t="shared" si="6"/>
        <v>233</v>
      </c>
      <c r="E10" s="50">
        <v>19</v>
      </c>
      <c r="F10" s="50">
        <v>13</v>
      </c>
      <c r="G10" s="51">
        <v>32</v>
      </c>
      <c r="H10" s="50">
        <v>13</v>
      </c>
      <c r="I10" s="50">
        <v>11</v>
      </c>
      <c r="J10" s="51">
        <v>24</v>
      </c>
      <c r="K10" s="50">
        <v>4</v>
      </c>
      <c r="L10" s="50">
        <v>4</v>
      </c>
      <c r="M10" s="51">
        <v>8</v>
      </c>
      <c r="N10" s="50">
        <v>0</v>
      </c>
      <c r="O10" s="50">
        <v>1</v>
      </c>
      <c r="P10" s="51">
        <v>1</v>
      </c>
      <c r="Q10" s="50">
        <v>4</v>
      </c>
      <c r="R10" s="50">
        <v>3</v>
      </c>
      <c r="S10" s="51">
        <v>7</v>
      </c>
      <c r="T10" s="81">
        <v>12</v>
      </c>
      <c r="U10" s="50">
        <v>15</v>
      </c>
      <c r="V10" s="51">
        <v>27</v>
      </c>
      <c r="W10" s="50">
        <v>1</v>
      </c>
      <c r="X10" s="50">
        <v>1</v>
      </c>
      <c r="Y10" s="51">
        <v>2</v>
      </c>
      <c r="Z10" s="50">
        <v>6</v>
      </c>
      <c r="AA10" s="50">
        <v>4</v>
      </c>
      <c r="AB10" s="51">
        <v>10</v>
      </c>
      <c r="AC10" s="50">
        <v>2</v>
      </c>
      <c r="AD10" s="50">
        <v>0</v>
      </c>
      <c r="AE10" s="51">
        <v>2</v>
      </c>
      <c r="AF10" s="81">
        <v>7</v>
      </c>
      <c r="AG10" s="50">
        <v>6</v>
      </c>
      <c r="AH10" s="51">
        <v>13</v>
      </c>
      <c r="AI10" s="50">
        <v>52</v>
      </c>
      <c r="AJ10" s="50">
        <v>43</v>
      </c>
      <c r="AK10" s="51">
        <v>95</v>
      </c>
      <c r="AL10" s="156">
        <v>0</v>
      </c>
      <c r="AM10" s="156">
        <v>1</v>
      </c>
      <c r="AN10" s="157">
        <v>1</v>
      </c>
      <c r="AO10" s="50">
        <v>6</v>
      </c>
      <c r="AP10" s="50">
        <v>5</v>
      </c>
      <c r="AQ10" s="51">
        <v>11</v>
      </c>
    </row>
    <row r="11" spans="1:43" ht="13" x14ac:dyDescent="0.3">
      <c r="A11" s="38">
        <v>2016</v>
      </c>
      <c r="B11" s="133">
        <f t="shared" si="4"/>
        <v>134</v>
      </c>
      <c r="C11" s="133">
        <f t="shared" si="5"/>
        <v>107</v>
      </c>
      <c r="D11" s="165">
        <f t="shared" si="6"/>
        <v>241</v>
      </c>
      <c r="E11" s="50">
        <v>20</v>
      </c>
      <c r="F11" s="50">
        <v>20</v>
      </c>
      <c r="G11" s="51">
        <v>40</v>
      </c>
      <c r="H11" s="50">
        <v>13</v>
      </c>
      <c r="I11" s="50">
        <v>8</v>
      </c>
      <c r="J11" s="51">
        <v>21</v>
      </c>
      <c r="K11" s="50">
        <v>4</v>
      </c>
      <c r="L11" s="50">
        <v>3</v>
      </c>
      <c r="M11" s="51">
        <v>7</v>
      </c>
      <c r="N11" s="50">
        <v>0</v>
      </c>
      <c r="O11" s="50">
        <v>0</v>
      </c>
      <c r="P11" s="51">
        <v>0</v>
      </c>
      <c r="Q11" s="50">
        <v>6</v>
      </c>
      <c r="R11" s="50">
        <v>2</v>
      </c>
      <c r="S11" s="51">
        <v>8</v>
      </c>
      <c r="T11" s="81">
        <v>11</v>
      </c>
      <c r="U11" s="50">
        <v>14</v>
      </c>
      <c r="V11" s="51">
        <v>25</v>
      </c>
      <c r="W11" s="50">
        <v>1</v>
      </c>
      <c r="X11" s="50">
        <v>1</v>
      </c>
      <c r="Y11" s="51">
        <v>2</v>
      </c>
      <c r="Z11" s="50">
        <v>2</v>
      </c>
      <c r="AA11" s="50">
        <v>3</v>
      </c>
      <c r="AB11" s="51">
        <v>5</v>
      </c>
      <c r="AC11" s="50">
        <v>2</v>
      </c>
      <c r="AD11" s="50">
        <v>0</v>
      </c>
      <c r="AE11" s="51">
        <v>2</v>
      </c>
      <c r="AF11" s="81">
        <v>10</v>
      </c>
      <c r="AG11" s="50">
        <v>9</v>
      </c>
      <c r="AH11" s="51">
        <v>19</v>
      </c>
      <c r="AI11" s="50">
        <v>59</v>
      </c>
      <c r="AJ11" s="50">
        <v>44</v>
      </c>
      <c r="AK11" s="51">
        <v>103</v>
      </c>
      <c r="AL11" s="156">
        <v>2</v>
      </c>
      <c r="AM11" s="156">
        <v>1</v>
      </c>
      <c r="AN11" s="157">
        <v>3</v>
      </c>
      <c r="AO11" s="50">
        <v>4</v>
      </c>
      <c r="AP11" s="50">
        <v>2</v>
      </c>
      <c r="AQ11" s="51">
        <v>6</v>
      </c>
    </row>
    <row r="12" spans="1:43" ht="13" x14ac:dyDescent="0.3">
      <c r="A12" s="78">
        <v>2015</v>
      </c>
      <c r="B12" s="133">
        <f t="shared" si="4"/>
        <v>117</v>
      </c>
      <c r="C12" s="133">
        <f t="shared" si="5"/>
        <v>125</v>
      </c>
      <c r="D12" s="165">
        <f t="shared" si="6"/>
        <v>242</v>
      </c>
      <c r="E12" s="50">
        <v>28</v>
      </c>
      <c r="F12" s="50">
        <v>21</v>
      </c>
      <c r="G12" s="51">
        <v>49</v>
      </c>
      <c r="H12" s="50">
        <v>11</v>
      </c>
      <c r="I12" s="50">
        <v>4</v>
      </c>
      <c r="J12" s="51">
        <v>15</v>
      </c>
      <c r="K12" s="50">
        <v>3</v>
      </c>
      <c r="L12" s="50">
        <v>6</v>
      </c>
      <c r="M12" s="51">
        <v>9</v>
      </c>
      <c r="N12" s="50">
        <v>1</v>
      </c>
      <c r="O12" s="50">
        <v>0</v>
      </c>
      <c r="P12" s="51">
        <v>1</v>
      </c>
      <c r="Q12" s="50">
        <v>0</v>
      </c>
      <c r="R12" s="50">
        <v>3</v>
      </c>
      <c r="S12" s="51">
        <v>3</v>
      </c>
      <c r="T12" s="81">
        <v>15</v>
      </c>
      <c r="U12" s="50">
        <v>19</v>
      </c>
      <c r="V12" s="51">
        <v>34</v>
      </c>
      <c r="W12" s="50">
        <v>2</v>
      </c>
      <c r="X12" s="50">
        <v>0</v>
      </c>
      <c r="Y12" s="51">
        <v>2</v>
      </c>
      <c r="Z12" s="50">
        <v>4</v>
      </c>
      <c r="AA12" s="50">
        <v>9</v>
      </c>
      <c r="AB12" s="51">
        <v>13</v>
      </c>
      <c r="AC12" s="50">
        <v>0</v>
      </c>
      <c r="AD12" s="50">
        <v>0</v>
      </c>
      <c r="AE12" s="51">
        <v>0</v>
      </c>
      <c r="AF12" s="81">
        <v>6</v>
      </c>
      <c r="AG12" s="50">
        <v>8</v>
      </c>
      <c r="AH12" s="51">
        <v>14</v>
      </c>
      <c r="AI12" s="50">
        <v>42</v>
      </c>
      <c r="AJ12" s="50">
        <v>55</v>
      </c>
      <c r="AK12" s="51">
        <v>97</v>
      </c>
      <c r="AL12" s="156">
        <v>1</v>
      </c>
      <c r="AM12" s="156">
        <v>0</v>
      </c>
      <c r="AN12" s="157">
        <v>1</v>
      </c>
      <c r="AO12" s="50">
        <v>4</v>
      </c>
      <c r="AP12" s="50">
        <v>0</v>
      </c>
      <c r="AQ12" s="51">
        <v>4</v>
      </c>
    </row>
    <row r="13" spans="1:43" ht="13" x14ac:dyDescent="0.3">
      <c r="A13" s="38">
        <v>2014</v>
      </c>
      <c r="B13" s="133">
        <f t="shared" si="4"/>
        <v>137</v>
      </c>
      <c r="C13" s="133">
        <f t="shared" si="5"/>
        <v>130</v>
      </c>
      <c r="D13" s="165">
        <f t="shared" si="6"/>
        <v>267</v>
      </c>
      <c r="E13" s="50">
        <v>33</v>
      </c>
      <c r="F13" s="50">
        <v>24</v>
      </c>
      <c r="G13" s="51">
        <v>57</v>
      </c>
      <c r="H13" s="50">
        <v>11</v>
      </c>
      <c r="I13" s="50">
        <v>12</v>
      </c>
      <c r="J13" s="51">
        <v>23</v>
      </c>
      <c r="K13" s="50">
        <v>4</v>
      </c>
      <c r="L13" s="50">
        <v>4</v>
      </c>
      <c r="M13" s="51">
        <v>8</v>
      </c>
      <c r="N13" s="50">
        <v>1</v>
      </c>
      <c r="O13" s="50">
        <v>1</v>
      </c>
      <c r="P13" s="51">
        <v>2</v>
      </c>
      <c r="Q13" s="50">
        <v>4</v>
      </c>
      <c r="R13" s="50">
        <v>2</v>
      </c>
      <c r="S13" s="51">
        <v>6</v>
      </c>
      <c r="T13" s="81">
        <v>13</v>
      </c>
      <c r="U13" s="50">
        <v>14</v>
      </c>
      <c r="V13" s="51">
        <v>27</v>
      </c>
      <c r="W13" s="50">
        <v>2</v>
      </c>
      <c r="X13" s="50">
        <v>0</v>
      </c>
      <c r="Y13" s="51">
        <v>2</v>
      </c>
      <c r="Z13" s="50">
        <v>2</v>
      </c>
      <c r="AA13" s="50">
        <v>3</v>
      </c>
      <c r="AB13" s="51">
        <v>5</v>
      </c>
      <c r="AC13" s="50">
        <v>1</v>
      </c>
      <c r="AD13" s="50">
        <v>1</v>
      </c>
      <c r="AE13" s="51">
        <v>2</v>
      </c>
      <c r="AF13" s="81">
        <v>10</v>
      </c>
      <c r="AG13" s="50">
        <v>11</v>
      </c>
      <c r="AH13" s="51">
        <v>21</v>
      </c>
      <c r="AI13" s="50">
        <v>51</v>
      </c>
      <c r="AJ13" s="50">
        <v>45</v>
      </c>
      <c r="AK13" s="51">
        <v>96</v>
      </c>
      <c r="AL13" s="156">
        <v>1</v>
      </c>
      <c r="AM13" s="156">
        <v>2</v>
      </c>
      <c r="AN13" s="157">
        <v>3</v>
      </c>
      <c r="AO13" s="50">
        <v>4</v>
      </c>
      <c r="AP13" s="50">
        <v>11</v>
      </c>
      <c r="AQ13" s="51">
        <v>15</v>
      </c>
    </row>
    <row r="14" spans="1:43" ht="13" x14ac:dyDescent="0.3">
      <c r="A14" s="38">
        <v>2013</v>
      </c>
      <c r="B14" s="133">
        <f t="shared" si="4"/>
        <v>137</v>
      </c>
      <c r="C14" s="133">
        <f t="shared" si="5"/>
        <v>133</v>
      </c>
      <c r="D14" s="165">
        <f t="shared" si="6"/>
        <v>270</v>
      </c>
      <c r="E14" s="50">
        <v>16</v>
      </c>
      <c r="F14" s="50">
        <v>20</v>
      </c>
      <c r="G14" s="51">
        <v>36</v>
      </c>
      <c r="H14" s="50">
        <v>18</v>
      </c>
      <c r="I14" s="50">
        <v>17</v>
      </c>
      <c r="J14" s="51">
        <v>35</v>
      </c>
      <c r="K14" s="50">
        <v>1</v>
      </c>
      <c r="L14" s="50">
        <v>2</v>
      </c>
      <c r="M14" s="51">
        <v>3</v>
      </c>
      <c r="N14" s="50">
        <v>1</v>
      </c>
      <c r="O14" s="50">
        <v>2</v>
      </c>
      <c r="P14" s="51">
        <v>3</v>
      </c>
      <c r="Q14" s="50">
        <v>1</v>
      </c>
      <c r="R14" s="50">
        <v>7</v>
      </c>
      <c r="S14" s="51">
        <v>8</v>
      </c>
      <c r="T14" s="81">
        <v>10</v>
      </c>
      <c r="U14" s="50">
        <v>23</v>
      </c>
      <c r="V14" s="51">
        <v>33</v>
      </c>
      <c r="W14" s="50">
        <v>2</v>
      </c>
      <c r="X14" s="50">
        <v>1</v>
      </c>
      <c r="Y14" s="51">
        <v>3</v>
      </c>
      <c r="Z14" s="50">
        <v>8</v>
      </c>
      <c r="AA14" s="50">
        <v>5</v>
      </c>
      <c r="AB14" s="51">
        <v>13</v>
      </c>
      <c r="AC14" s="50">
        <v>3</v>
      </c>
      <c r="AD14" s="50">
        <v>0</v>
      </c>
      <c r="AE14" s="51">
        <v>3</v>
      </c>
      <c r="AF14" s="81">
        <v>15</v>
      </c>
      <c r="AG14" s="50">
        <v>6</v>
      </c>
      <c r="AH14" s="51">
        <v>21</v>
      </c>
      <c r="AI14" s="50">
        <v>60</v>
      </c>
      <c r="AJ14" s="50">
        <v>47</v>
      </c>
      <c r="AK14" s="51">
        <v>107</v>
      </c>
      <c r="AL14" s="156">
        <v>1</v>
      </c>
      <c r="AM14" s="156">
        <v>1</v>
      </c>
      <c r="AN14" s="157">
        <v>2</v>
      </c>
      <c r="AO14" s="50">
        <v>1</v>
      </c>
      <c r="AP14" s="50">
        <v>2</v>
      </c>
      <c r="AQ14" s="51">
        <v>3</v>
      </c>
    </row>
    <row r="15" spans="1:43" ht="13" x14ac:dyDescent="0.3">
      <c r="A15" s="78">
        <v>2012</v>
      </c>
      <c r="B15" s="133">
        <f t="shared" si="4"/>
        <v>129</v>
      </c>
      <c r="C15" s="133">
        <f t="shared" si="5"/>
        <v>116</v>
      </c>
      <c r="D15" s="165">
        <f t="shared" si="6"/>
        <v>245</v>
      </c>
      <c r="E15" s="50">
        <v>20</v>
      </c>
      <c r="F15" s="50">
        <v>18</v>
      </c>
      <c r="G15" s="51">
        <v>38</v>
      </c>
      <c r="H15" s="50">
        <v>11</v>
      </c>
      <c r="I15" s="50">
        <v>16</v>
      </c>
      <c r="J15" s="51">
        <v>27</v>
      </c>
      <c r="K15" s="50">
        <v>6</v>
      </c>
      <c r="L15" s="50">
        <v>1</v>
      </c>
      <c r="M15" s="51">
        <v>7</v>
      </c>
      <c r="N15" s="50">
        <v>0</v>
      </c>
      <c r="O15" s="50">
        <v>0</v>
      </c>
      <c r="P15" s="51">
        <v>0</v>
      </c>
      <c r="Q15" s="50">
        <v>5</v>
      </c>
      <c r="R15" s="50">
        <v>3</v>
      </c>
      <c r="S15" s="51">
        <v>8</v>
      </c>
      <c r="T15" s="81">
        <v>14</v>
      </c>
      <c r="U15" s="50">
        <v>9</v>
      </c>
      <c r="V15" s="51">
        <v>23</v>
      </c>
      <c r="W15" s="50">
        <v>2</v>
      </c>
      <c r="X15" s="50">
        <v>2</v>
      </c>
      <c r="Y15" s="51">
        <v>4</v>
      </c>
      <c r="Z15" s="50">
        <v>7</v>
      </c>
      <c r="AA15" s="50">
        <v>2</v>
      </c>
      <c r="AB15" s="51">
        <v>9</v>
      </c>
      <c r="AC15" s="50">
        <v>1</v>
      </c>
      <c r="AD15" s="50">
        <v>1</v>
      </c>
      <c r="AE15" s="51">
        <v>2</v>
      </c>
      <c r="AF15" s="81">
        <v>5</v>
      </c>
      <c r="AG15" s="50">
        <v>7</v>
      </c>
      <c r="AH15" s="51">
        <v>12</v>
      </c>
      <c r="AI15" s="50">
        <v>50</v>
      </c>
      <c r="AJ15" s="50">
        <v>52</v>
      </c>
      <c r="AK15" s="51">
        <v>102</v>
      </c>
      <c r="AL15" s="156">
        <v>0</v>
      </c>
      <c r="AM15" s="156">
        <v>0</v>
      </c>
      <c r="AN15" s="157">
        <v>0</v>
      </c>
      <c r="AO15" s="50">
        <v>8</v>
      </c>
      <c r="AP15" s="50">
        <v>5</v>
      </c>
      <c r="AQ15" s="51">
        <v>13</v>
      </c>
    </row>
    <row r="16" spans="1:43" ht="13" x14ac:dyDescent="0.3">
      <c r="A16" s="38">
        <v>2011</v>
      </c>
      <c r="B16" s="133">
        <f t="shared" si="4"/>
        <v>135</v>
      </c>
      <c r="C16" s="133">
        <f t="shared" si="5"/>
        <v>136</v>
      </c>
      <c r="D16" s="165">
        <f t="shared" si="6"/>
        <v>271</v>
      </c>
      <c r="E16" s="50">
        <v>22</v>
      </c>
      <c r="F16" s="50">
        <v>15</v>
      </c>
      <c r="G16" s="51">
        <v>37</v>
      </c>
      <c r="H16" s="50">
        <v>10</v>
      </c>
      <c r="I16" s="50">
        <v>11</v>
      </c>
      <c r="J16" s="51">
        <v>21</v>
      </c>
      <c r="K16" s="50">
        <v>6</v>
      </c>
      <c r="L16" s="50">
        <v>4</v>
      </c>
      <c r="M16" s="51">
        <v>10</v>
      </c>
      <c r="N16" s="50">
        <v>2</v>
      </c>
      <c r="O16" s="50">
        <v>0</v>
      </c>
      <c r="P16" s="51">
        <v>2</v>
      </c>
      <c r="Q16" s="50">
        <v>3</v>
      </c>
      <c r="R16" s="50">
        <v>3</v>
      </c>
      <c r="S16" s="51">
        <v>6</v>
      </c>
      <c r="T16" s="81">
        <v>23</v>
      </c>
      <c r="U16" s="50">
        <v>14</v>
      </c>
      <c r="V16" s="51">
        <v>37</v>
      </c>
      <c r="W16" s="50">
        <v>1</v>
      </c>
      <c r="X16" s="50">
        <v>6</v>
      </c>
      <c r="Y16" s="51">
        <v>7</v>
      </c>
      <c r="Z16" s="50">
        <v>5</v>
      </c>
      <c r="AA16" s="50">
        <v>4</v>
      </c>
      <c r="AB16" s="51">
        <v>9</v>
      </c>
      <c r="AC16" s="50">
        <v>0</v>
      </c>
      <c r="AD16" s="50">
        <v>3</v>
      </c>
      <c r="AE16" s="51">
        <v>3</v>
      </c>
      <c r="AF16" s="81">
        <v>3</v>
      </c>
      <c r="AG16" s="50">
        <v>10</v>
      </c>
      <c r="AH16" s="51">
        <v>13</v>
      </c>
      <c r="AI16" s="50">
        <v>54</v>
      </c>
      <c r="AJ16" s="50">
        <v>59</v>
      </c>
      <c r="AK16" s="51">
        <v>113</v>
      </c>
      <c r="AL16" s="156">
        <v>1</v>
      </c>
      <c r="AM16" s="156">
        <v>2</v>
      </c>
      <c r="AN16" s="157">
        <v>3</v>
      </c>
      <c r="AO16" s="50">
        <v>5</v>
      </c>
      <c r="AP16" s="50">
        <v>5</v>
      </c>
      <c r="AQ16" s="51">
        <v>10</v>
      </c>
    </row>
    <row r="17" spans="1:43" ht="13" x14ac:dyDescent="0.3">
      <c r="A17" s="38">
        <v>2010</v>
      </c>
      <c r="B17" s="133">
        <f t="shared" si="4"/>
        <v>148</v>
      </c>
      <c r="C17" s="133">
        <f t="shared" si="5"/>
        <v>149</v>
      </c>
      <c r="D17" s="165">
        <f t="shared" si="6"/>
        <v>297</v>
      </c>
      <c r="E17" s="50">
        <v>28</v>
      </c>
      <c r="F17" s="50">
        <v>14</v>
      </c>
      <c r="G17" s="51">
        <v>42</v>
      </c>
      <c r="H17" s="50">
        <v>19</v>
      </c>
      <c r="I17" s="50">
        <v>15</v>
      </c>
      <c r="J17" s="51">
        <v>34</v>
      </c>
      <c r="K17" s="50">
        <v>1</v>
      </c>
      <c r="L17" s="50">
        <v>1</v>
      </c>
      <c r="M17" s="51">
        <v>2</v>
      </c>
      <c r="N17" s="50">
        <v>2</v>
      </c>
      <c r="O17" s="50">
        <v>1</v>
      </c>
      <c r="P17" s="51">
        <v>3</v>
      </c>
      <c r="Q17" s="50">
        <v>4</v>
      </c>
      <c r="R17" s="50">
        <v>0</v>
      </c>
      <c r="S17" s="51">
        <v>4</v>
      </c>
      <c r="T17" s="81">
        <v>14</v>
      </c>
      <c r="U17" s="50">
        <v>27</v>
      </c>
      <c r="V17" s="51">
        <v>41</v>
      </c>
      <c r="W17" s="50">
        <v>2</v>
      </c>
      <c r="X17" s="50">
        <v>3</v>
      </c>
      <c r="Y17" s="51">
        <v>5</v>
      </c>
      <c r="Z17" s="50">
        <v>5</v>
      </c>
      <c r="AA17" s="50">
        <v>8</v>
      </c>
      <c r="AB17" s="51">
        <v>13</v>
      </c>
      <c r="AC17" s="50">
        <v>2</v>
      </c>
      <c r="AD17" s="50">
        <v>1</v>
      </c>
      <c r="AE17" s="51">
        <v>3</v>
      </c>
      <c r="AF17" s="81">
        <v>7</v>
      </c>
      <c r="AG17" s="50">
        <v>6</v>
      </c>
      <c r="AH17" s="51">
        <v>13</v>
      </c>
      <c r="AI17" s="50">
        <v>59</v>
      </c>
      <c r="AJ17" s="50">
        <v>68</v>
      </c>
      <c r="AK17" s="51">
        <v>127</v>
      </c>
      <c r="AL17" s="156">
        <v>0</v>
      </c>
      <c r="AM17" s="156">
        <v>1</v>
      </c>
      <c r="AN17" s="157">
        <v>1</v>
      </c>
      <c r="AO17" s="50">
        <v>5</v>
      </c>
      <c r="AP17" s="50">
        <v>4</v>
      </c>
      <c r="AQ17" s="51">
        <v>9</v>
      </c>
    </row>
    <row r="18" spans="1:43" ht="13" x14ac:dyDescent="0.3">
      <c r="A18" s="78">
        <v>2009</v>
      </c>
      <c r="B18" s="133">
        <f t="shared" si="4"/>
        <v>149</v>
      </c>
      <c r="C18" s="133">
        <f t="shared" si="5"/>
        <v>124</v>
      </c>
      <c r="D18" s="165">
        <f t="shared" si="6"/>
        <v>273</v>
      </c>
      <c r="E18" s="50">
        <v>25</v>
      </c>
      <c r="F18" s="50">
        <v>23</v>
      </c>
      <c r="G18" s="51">
        <v>48</v>
      </c>
      <c r="H18" s="50">
        <v>13</v>
      </c>
      <c r="I18" s="50">
        <v>11</v>
      </c>
      <c r="J18" s="51">
        <v>24</v>
      </c>
      <c r="K18" s="50">
        <v>3</v>
      </c>
      <c r="L18" s="50">
        <v>1</v>
      </c>
      <c r="M18" s="51">
        <v>4</v>
      </c>
      <c r="N18" s="50">
        <v>0</v>
      </c>
      <c r="O18" s="50">
        <v>1</v>
      </c>
      <c r="P18" s="51">
        <v>1</v>
      </c>
      <c r="Q18" s="50">
        <v>7</v>
      </c>
      <c r="R18" s="50">
        <v>3</v>
      </c>
      <c r="S18" s="51">
        <v>10</v>
      </c>
      <c r="T18" s="81">
        <v>15</v>
      </c>
      <c r="U18" s="50">
        <v>11</v>
      </c>
      <c r="V18" s="51">
        <v>26</v>
      </c>
      <c r="W18" s="50">
        <v>1</v>
      </c>
      <c r="X18" s="50">
        <v>6</v>
      </c>
      <c r="Y18" s="51">
        <v>7</v>
      </c>
      <c r="Z18" s="50">
        <v>4</v>
      </c>
      <c r="AA18" s="50">
        <v>1</v>
      </c>
      <c r="AB18" s="51">
        <v>5</v>
      </c>
      <c r="AC18" s="50">
        <v>1</v>
      </c>
      <c r="AD18" s="50">
        <v>3</v>
      </c>
      <c r="AE18" s="51">
        <v>4</v>
      </c>
      <c r="AF18" s="81">
        <v>12</v>
      </c>
      <c r="AG18" s="50">
        <v>8</v>
      </c>
      <c r="AH18" s="51">
        <v>20</v>
      </c>
      <c r="AI18" s="50">
        <v>61</v>
      </c>
      <c r="AJ18" s="50">
        <v>49</v>
      </c>
      <c r="AK18" s="51">
        <v>110</v>
      </c>
      <c r="AL18" s="156">
        <v>2</v>
      </c>
      <c r="AM18" s="156">
        <v>4</v>
      </c>
      <c r="AN18" s="157">
        <v>6</v>
      </c>
      <c r="AO18" s="50">
        <v>5</v>
      </c>
      <c r="AP18" s="50">
        <v>3</v>
      </c>
      <c r="AQ18" s="51">
        <v>8</v>
      </c>
    </row>
    <row r="19" spans="1:43" ht="13" x14ac:dyDescent="0.3">
      <c r="A19" s="78">
        <v>2008</v>
      </c>
      <c r="B19" s="133">
        <f t="shared" si="4"/>
        <v>149</v>
      </c>
      <c r="C19" s="133">
        <f t="shared" si="5"/>
        <v>111</v>
      </c>
      <c r="D19" s="165">
        <f t="shared" si="6"/>
        <v>260</v>
      </c>
      <c r="E19" s="50">
        <v>26</v>
      </c>
      <c r="F19" s="50">
        <v>15</v>
      </c>
      <c r="G19" s="51">
        <v>41</v>
      </c>
      <c r="H19" s="50">
        <v>12</v>
      </c>
      <c r="I19" s="50">
        <v>9</v>
      </c>
      <c r="J19" s="51">
        <v>21</v>
      </c>
      <c r="K19" s="50">
        <v>1</v>
      </c>
      <c r="L19" s="50">
        <v>2</v>
      </c>
      <c r="M19" s="51">
        <v>3</v>
      </c>
      <c r="N19" s="50">
        <v>1</v>
      </c>
      <c r="O19" s="50">
        <v>1</v>
      </c>
      <c r="P19" s="51">
        <v>2</v>
      </c>
      <c r="Q19" s="50">
        <v>1</v>
      </c>
      <c r="R19" s="50">
        <v>2</v>
      </c>
      <c r="S19" s="51">
        <v>3</v>
      </c>
      <c r="T19" s="81">
        <v>21</v>
      </c>
      <c r="U19" s="50">
        <v>13</v>
      </c>
      <c r="V19" s="51">
        <v>34</v>
      </c>
      <c r="W19" s="50">
        <v>3</v>
      </c>
      <c r="X19" s="50">
        <v>1</v>
      </c>
      <c r="Y19" s="51">
        <v>4</v>
      </c>
      <c r="Z19" s="50">
        <v>5</v>
      </c>
      <c r="AA19" s="50">
        <v>7</v>
      </c>
      <c r="AB19" s="51">
        <v>12</v>
      </c>
      <c r="AC19" s="50">
        <v>1</v>
      </c>
      <c r="AD19" s="50">
        <v>2</v>
      </c>
      <c r="AE19" s="51">
        <v>3</v>
      </c>
      <c r="AF19" s="81">
        <v>6</v>
      </c>
      <c r="AG19" s="50">
        <v>6</v>
      </c>
      <c r="AH19" s="51">
        <v>12</v>
      </c>
      <c r="AI19" s="50">
        <v>63</v>
      </c>
      <c r="AJ19" s="50">
        <v>50</v>
      </c>
      <c r="AK19" s="51">
        <v>113</v>
      </c>
      <c r="AL19" s="156">
        <v>3</v>
      </c>
      <c r="AM19" s="156">
        <v>0</v>
      </c>
      <c r="AN19" s="157">
        <v>3</v>
      </c>
      <c r="AO19" s="50">
        <v>6</v>
      </c>
      <c r="AP19" s="50">
        <v>3</v>
      </c>
      <c r="AQ19" s="51">
        <v>9</v>
      </c>
    </row>
    <row r="20" spans="1:43" ht="13" x14ac:dyDescent="0.3">
      <c r="A20" s="38">
        <v>2007</v>
      </c>
      <c r="B20" s="133">
        <f t="shared" si="4"/>
        <v>152</v>
      </c>
      <c r="C20" s="133">
        <f t="shared" si="5"/>
        <v>150</v>
      </c>
      <c r="D20" s="165">
        <f t="shared" si="6"/>
        <v>302</v>
      </c>
      <c r="E20" s="50">
        <v>25</v>
      </c>
      <c r="F20" s="50">
        <v>18</v>
      </c>
      <c r="G20" s="51">
        <v>43</v>
      </c>
      <c r="H20" s="50">
        <v>10</v>
      </c>
      <c r="I20" s="50">
        <v>14</v>
      </c>
      <c r="J20" s="51">
        <v>24</v>
      </c>
      <c r="K20" s="50">
        <v>5</v>
      </c>
      <c r="L20" s="50">
        <v>5</v>
      </c>
      <c r="M20" s="51">
        <v>10</v>
      </c>
      <c r="N20" s="50">
        <v>1</v>
      </c>
      <c r="O20" s="50">
        <v>2</v>
      </c>
      <c r="P20" s="51">
        <v>3</v>
      </c>
      <c r="Q20" s="50">
        <v>2</v>
      </c>
      <c r="R20" s="50">
        <v>2</v>
      </c>
      <c r="S20" s="51">
        <v>4</v>
      </c>
      <c r="T20" s="81">
        <v>20</v>
      </c>
      <c r="U20" s="50">
        <v>15</v>
      </c>
      <c r="V20" s="51">
        <v>35</v>
      </c>
      <c r="W20" s="50">
        <v>0</v>
      </c>
      <c r="X20" s="50">
        <v>1</v>
      </c>
      <c r="Y20" s="51">
        <v>1</v>
      </c>
      <c r="Z20" s="50">
        <v>5</v>
      </c>
      <c r="AA20" s="50">
        <v>8</v>
      </c>
      <c r="AB20" s="51">
        <v>13</v>
      </c>
      <c r="AC20" s="50">
        <v>0</v>
      </c>
      <c r="AD20" s="50">
        <v>2</v>
      </c>
      <c r="AE20" s="51">
        <v>2</v>
      </c>
      <c r="AF20" s="81">
        <v>11</v>
      </c>
      <c r="AG20" s="50">
        <v>17</v>
      </c>
      <c r="AH20" s="51">
        <v>28</v>
      </c>
      <c r="AI20" s="50">
        <v>64</v>
      </c>
      <c r="AJ20" s="50">
        <v>61</v>
      </c>
      <c r="AK20" s="51">
        <v>125</v>
      </c>
      <c r="AL20" s="156">
        <v>2</v>
      </c>
      <c r="AM20" s="156">
        <v>3</v>
      </c>
      <c r="AN20" s="157">
        <v>5</v>
      </c>
      <c r="AO20" s="50">
        <v>7</v>
      </c>
      <c r="AP20" s="50">
        <v>2</v>
      </c>
      <c r="AQ20" s="51">
        <v>9</v>
      </c>
    </row>
    <row r="21" spans="1:43" ht="13" x14ac:dyDescent="0.3">
      <c r="A21" s="38">
        <v>2006</v>
      </c>
      <c r="B21" s="133">
        <f t="shared" si="4"/>
        <v>154</v>
      </c>
      <c r="C21" s="133">
        <f t="shared" si="5"/>
        <v>132</v>
      </c>
      <c r="D21" s="165">
        <f t="shared" si="6"/>
        <v>286</v>
      </c>
      <c r="E21" s="50">
        <v>25</v>
      </c>
      <c r="F21" s="50">
        <v>20</v>
      </c>
      <c r="G21" s="51">
        <v>45</v>
      </c>
      <c r="H21" s="50">
        <v>15</v>
      </c>
      <c r="I21" s="50">
        <v>11</v>
      </c>
      <c r="J21" s="51">
        <v>26</v>
      </c>
      <c r="K21" s="50">
        <v>3</v>
      </c>
      <c r="L21" s="50">
        <v>3</v>
      </c>
      <c r="M21" s="51">
        <v>6</v>
      </c>
      <c r="N21" s="50">
        <v>0</v>
      </c>
      <c r="O21" s="50">
        <v>2</v>
      </c>
      <c r="P21" s="51">
        <v>2</v>
      </c>
      <c r="Q21" s="50">
        <v>2</v>
      </c>
      <c r="R21" s="50">
        <v>4</v>
      </c>
      <c r="S21" s="51">
        <v>6</v>
      </c>
      <c r="T21" s="81">
        <v>27</v>
      </c>
      <c r="U21" s="50">
        <v>15</v>
      </c>
      <c r="V21" s="51">
        <v>42</v>
      </c>
      <c r="W21" s="50">
        <v>3</v>
      </c>
      <c r="X21" s="50">
        <v>0</v>
      </c>
      <c r="Y21" s="51">
        <v>3</v>
      </c>
      <c r="Z21" s="50">
        <v>4</v>
      </c>
      <c r="AA21" s="50">
        <v>8</v>
      </c>
      <c r="AB21" s="51">
        <v>12</v>
      </c>
      <c r="AC21" s="50">
        <v>3</v>
      </c>
      <c r="AD21" s="50">
        <v>2</v>
      </c>
      <c r="AE21" s="51">
        <v>5</v>
      </c>
      <c r="AF21" s="81">
        <v>7</v>
      </c>
      <c r="AG21" s="50">
        <v>8</v>
      </c>
      <c r="AH21" s="51">
        <v>15</v>
      </c>
      <c r="AI21" s="50">
        <v>60</v>
      </c>
      <c r="AJ21" s="50">
        <v>50</v>
      </c>
      <c r="AK21" s="51">
        <v>110</v>
      </c>
      <c r="AL21" s="156">
        <v>3</v>
      </c>
      <c r="AM21" s="156">
        <v>1</v>
      </c>
      <c r="AN21" s="157">
        <v>4</v>
      </c>
      <c r="AO21" s="50">
        <v>2</v>
      </c>
      <c r="AP21" s="50">
        <v>8</v>
      </c>
      <c r="AQ21" s="51">
        <v>10</v>
      </c>
    </row>
    <row r="22" spans="1:43" ht="13" x14ac:dyDescent="0.3">
      <c r="A22" s="78">
        <v>2005</v>
      </c>
      <c r="B22" s="133">
        <f t="shared" si="4"/>
        <v>152</v>
      </c>
      <c r="C22" s="133">
        <f t="shared" si="5"/>
        <v>139</v>
      </c>
      <c r="D22" s="165">
        <f t="shared" si="6"/>
        <v>291</v>
      </c>
      <c r="E22" s="50">
        <v>19</v>
      </c>
      <c r="F22" s="50">
        <v>20</v>
      </c>
      <c r="G22" s="51">
        <v>39</v>
      </c>
      <c r="H22" s="50">
        <v>13</v>
      </c>
      <c r="I22" s="50">
        <v>10</v>
      </c>
      <c r="J22" s="51">
        <v>23</v>
      </c>
      <c r="K22" s="50">
        <v>3</v>
      </c>
      <c r="L22" s="50">
        <v>4</v>
      </c>
      <c r="M22" s="51">
        <v>7</v>
      </c>
      <c r="N22" s="50">
        <v>4</v>
      </c>
      <c r="O22" s="50">
        <v>4</v>
      </c>
      <c r="P22" s="51">
        <v>8</v>
      </c>
      <c r="Q22" s="50">
        <v>5</v>
      </c>
      <c r="R22" s="50">
        <v>6</v>
      </c>
      <c r="S22" s="51">
        <v>11</v>
      </c>
      <c r="T22" s="81">
        <v>23</v>
      </c>
      <c r="U22" s="50">
        <v>12</v>
      </c>
      <c r="V22" s="51">
        <v>35</v>
      </c>
      <c r="W22" s="50">
        <v>1</v>
      </c>
      <c r="X22" s="50">
        <v>3</v>
      </c>
      <c r="Y22" s="51">
        <v>4</v>
      </c>
      <c r="Z22" s="50">
        <v>3</v>
      </c>
      <c r="AA22" s="50">
        <v>9</v>
      </c>
      <c r="AB22" s="51">
        <v>12</v>
      </c>
      <c r="AC22" s="50">
        <v>3</v>
      </c>
      <c r="AD22" s="50">
        <v>2</v>
      </c>
      <c r="AE22" s="51">
        <v>5</v>
      </c>
      <c r="AF22" s="81">
        <v>7</v>
      </c>
      <c r="AG22" s="50">
        <v>8</v>
      </c>
      <c r="AH22" s="51">
        <v>15</v>
      </c>
      <c r="AI22" s="50">
        <v>62</v>
      </c>
      <c r="AJ22" s="50">
        <v>44</v>
      </c>
      <c r="AK22" s="51">
        <v>106</v>
      </c>
      <c r="AL22" s="156">
        <v>4</v>
      </c>
      <c r="AM22" s="156">
        <v>4</v>
      </c>
      <c r="AN22" s="157">
        <v>8</v>
      </c>
      <c r="AO22" s="50">
        <v>5</v>
      </c>
      <c r="AP22" s="50">
        <v>13</v>
      </c>
      <c r="AQ22" s="51">
        <v>18</v>
      </c>
    </row>
    <row r="23" spans="1:43" ht="13" x14ac:dyDescent="0.3">
      <c r="A23" s="38">
        <v>2004</v>
      </c>
      <c r="B23" s="133">
        <f t="shared" si="4"/>
        <v>136</v>
      </c>
      <c r="C23" s="133">
        <f t="shared" si="5"/>
        <v>124</v>
      </c>
      <c r="D23" s="165">
        <f t="shared" si="6"/>
        <v>260</v>
      </c>
      <c r="E23" s="50">
        <v>23</v>
      </c>
      <c r="F23" s="50">
        <v>9</v>
      </c>
      <c r="G23" s="51">
        <v>32</v>
      </c>
      <c r="H23" s="50">
        <v>9</v>
      </c>
      <c r="I23" s="50">
        <v>9</v>
      </c>
      <c r="J23" s="51">
        <v>18</v>
      </c>
      <c r="K23" s="50">
        <v>5</v>
      </c>
      <c r="L23" s="50">
        <v>1</v>
      </c>
      <c r="M23" s="51">
        <v>6</v>
      </c>
      <c r="N23" s="50">
        <v>2</v>
      </c>
      <c r="O23" s="50">
        <v>1</v>
      </c>
      <c r="P23" s="51">
        <v>3</v>
      </c>
      <c r="Q23" s="50">
        <v>6</v>
      </c>
      <c r="R23" s="50">
        <v>2</v>
      </c>
      <c r="S23" s="51">
        <v>8</v>
      </c>
      <c r="T23" s="81">
        <v>14</v>
      </c>
      <c r="U23" s="50">
        <v>14</v>
      </c>
      <c r="V23" s="51">
        <v>28</v>
      </c>
      <c r="W23" s="50">
        <v>2</v>
      </c>
      <c r="X23" s="50">
        <v>5</v>
      </c>
      <c r="Y23" s="51">
        <v>7</v>
      </c>
      <c r="Z23" s="50">
        <v>7</v>
      </c>
      <c r="AA23" s="50">
        <v>4</v>
      </c>
      <c r="AB23" s="51">
        <v>11</v>
      </c>
      <c r="AC23" s="50">
        <v>1</v>
      </c>
      <c r="AD23" s="50">
        <v>2</v>
      </c>
      <c r="AE23" s="51">
        <v>3</v>
      </c>
      <c r="AF23" s="81">
        <v>9</v>
      </c>
      <c r="AG23" s="50">
        <v>13</v>
      </c>
      <c r="AH23" s="51">
        <v>22</v>
      </c>
      <c r="AI23" s="50">
        <v>45</v>
      </c>
      <c r="AJ23" s="50">
        <v>56</v>
      </c>
      <c r="AK23" s="51">
        <v>101</v>
      </c>
      <c r="AL23" s="156">
        <v>4</v>
      </c>
      <c r="AM23" s="156">
        <v>2</v>
      </c>
      <c r="AN23" s="157">
        <v>6</v>
      </c>
      <c r="AO23" s="50">
        <v>9</v>
      </c>
      <c r="AP23" s="50">
        <v>6</v>
      </c>
      <c r="AQ23" s="51">
        <v>15</v>
      </c>
    </row>
    <row r="24" spans="1:43" ht="13" x14ac:dyDescent="0.3">
      <c r="A24" s="38">
        <v>2003</v>
      </c>
      <c r="B24" s="133">
        <f t="shared" si="4"/>
        <v>149</v>
      </c>
      <c r="C24" s="133">
        <f t="shared" si="5"/>
        <v>123</v>
      </c>
      <c r="D24" s="165">
        <f t="shared" si="6"/>
        <v>272</v>
      </c>
      <c r="E24" s="50">
        <v>27</v>
      </c>
      <c r="F24" s="50">
        <v>18</v>
      </c>
      <c r="G24" s="51">
        <v>45</v>
      </c>
      <c r="H24" s="50">
        <v>11</v>
      </c>
      <c r="I24" s="50">
        <v>11</v>
      </c>
      <c r="J24" s="51">
        <v>22</v>
      </c>
      <c r="K24" s="50">
        <v>3</v>
      </c>
      <c r="L24" s="50">
        <v>2</v>
      </c>
      <c r="M24" s="51">
        <v>5</v>
      </c>
      <c r="N24" s="50">
        <v>1</v>
      </c>
      <c r="O24" s="50">
        <v>2</v>
      </c>
      <c r="P24" s="51">
        <v>3</v>
      </c>
      <c r="Q24" s="50">
        <v>5</v>
      </c>
      <c r="R24" s="50">
        <v>5</v>
      </c>
      <c r="S24" s="51">
        <v>10</v>
      </c>
      <c r="T24" s="81">
        <v>20</v>
      </c>
      <c r="U24" s="50">
        <v>25</v>
      </c>
      <c r="V24" s="51">
        <v>45</v>
      </c>
      <c r="W24" s="50">
        <v>0</v>
      </c>
      <c r="X24" s="50">
        <v>3</v>
      </c>
      <c r="Y24" s="51">
        <v>3</v>
      </c>
      <c r="Z24" s="50">
        <v>10</v>
      </c>
      <c r="AA24" s="50">
        <v>6</v>
      </c>
      <c r="AB24" s="51">
        <v>16</v>
      </c>
      <c r="AC24" s="50">
        <v>2</v>
      </c>
      <c r="AD24" s="50">
        <v>0</v>
      </c>
      <c r="AE24" s="51">
        <v>2</v>
      </c>
      <c r="AF24" s="81">
        <v>5</v>
      </c>
      <c r="AG24" s="50">
        <v>4</v>
      </c>
      <c r="AH24" s="51">
        <v>9</v>
      </c>
      <c r="AI24" s="50">
        <v>60</v>
      </c>
      <c r="AJ24" s="50">
        <v>41</v>
      </c>
      <c r="AK24" s="51">
        <v>101</v>
      </c>
      <c r="AL24" s="156">
        <v>3</v>
      </c>
      <c r="AM24" s="156">
        <v>5</v>
      </c>
      <c r="AN24" s="157">
        <v>8</v>
      </c>
      <c r="AO24" s="50">
        <v>2</v>
      </c>
      <c r="AP24" s="50">
        <v>1</v>
      </c>
      <c r="AQ24" s="51">
        <v>3</v>
      </c>
    </row>
    <row r="25" spans="1:43" ht="13" x14ac:dyDescent="0.3">
      <c r="A25" s="78">
        <v>2002</v>
      </c>
      <c r="B25" s="133">
        <f t="shared" si="4"/>
        <v>138</v>
      </c>
      <c r="C25" s="133">
        <f t="shared" si="5"/>
        <v>119</v>
      </c>
      <c r="D25" s="165">
        <f t="shared" si="6"/>
        <v>257</v>
      </c>
      <c r="E25" s="50">
        <v>25</v>
      </c>
      <c r="F25" s="50">
        <v>16</v>
      </c>
      <c r="G25" s="51">
        <v>41</v>
      </c>
      <c r="H25" s="50">
        <v>10</v>
      </c>
      <c r="I25" s="50">
        <v>4</v>
      </c>
      <c r="J25" s="51">
        <v>14</v>
      </c>
      <c r="K25" s="50">
        <v>5</v>
      </c>
      <c r="L25" s="50">
        <v>2</v>
      </c>
      <c r="M25" s="51">
        <v>7</v>
      </c>
      <c r="N25" s="50">
        <v>4</v>
      </c>
      <c r="O25" s="50">
        <v>5</v>
      </c>
      <c r="P25" s="51">
        <v>9</v>
      </c>
      <c r="Q25" s="50">
        <v>2</v>
      </c>
      <c r="R25" s="50">
        <v>4</v>
      </c>
      <c r="S25" s="51">
        <v>6</v>
      </c>
      <c r="T25" s="81">
        <v>14</v>
      </c>
      <c r="U25" s="50">
        <v>16</v>
      </c>
      <c r="V25" s="51">
        <v>30</v>
      </c>
      <c r="W25" s="50">
        <v>2</v>
      </c>
      <c r="X25" s="50">
        <v>2</v>
      </c>
      <c r="Y25" s="51">
        <v>4</v>
      </c>
      <c r="Z25" s="50">
        <v>6</v>
      </c>
      <c r="AA25" s="50">
        <v>4</v>
      </c>
      <c r="AB25" s="51">
        <v>10</v>
      </c>
      <c r="AC25" s="50">
        <v>4</v>
      </c>
      <c r="AD25" s="50">
        <v>2</v>
      </c>
      <c r="AE25" s="51">
        <v>6</v>
      </c>
      <c r="AF25" s="81">
        <v>6</v>
      </c>
      <c r="AG25" s="50">
        <v>6</v>
      </c>
      <c r="AH25" s="51">
        <v>12</v>
      </c>
      <c r="AI25" s="50">
        <v>49</v>
      </c>
      <c r="AJ25" s="50">
        <v>50</v>
      </c>
      <c r="AK25" s="51">
        <v>99</v>
      </c>
      <c r="AL25" s="156">
        <v>1</v>
      </c>
      <c r="AM25" s="156">
        <v>1</v>
      </c>
      <c r="AN25" s="157">
        <v>2</v>
      </c>
      <c r="AO25" s="50">
        <v>10</v>
      </c>
      <c r="AP25" s="50">
        <v>7</v>
      </c>
      <c r="AQ25" s="51">
        <v>17</v>
      </c>
    </row>
    <row r="26" spans="1:43" ht="13" x14ac:dyDescent="0.3">
      <c r="A26" s="38">
        <v>2001</v>
      </c>
      <c r="B26" s="133">
        <f t="shared" si="4"/>
        <v>163</v>
      </c>
      <c r="C26" s="133">
        <f t="shared" si="5"/>
        <v>119</v>
      </c>
      <c r="D26" s="165">
        <f t="shared" si="6"/>
        <v>282</v>
      </c>
      <c r="E26" s="50">
        <v>20</v>
      </c>
      <c r="F26" s="50">
        <v>15</v>
      </c>
      <c r="G26" s="51">
        <v>35</v>
      </c>
      <c r="H26" s="50">
        <v>12</v>
      </c>
      <c r="I26" s="50">
        <v>7</v>
      </c>
      <c r="J26" s="51">
        <v>19</v>
      </c>
      <c r="K26" s="50">
        <v>0</v>
      </c>
      <c r="L26" s="50">
        <v>4</v>
      </c>
      <c r="M26" s="51">
        <v>4</v>
      </c>
      <c r="N26" s="50">
        <v>0</v>
      </c>
      <c r="O26" s="50">
        <v>4</v>
      </c>
      <c r="P26" s="51">
        <v>4</v>
      </c>
      <c r="Q26" s="50">
        <v>8</v>
      </c>
      <c r="R26" s="50">
        <v>4</v>
      </c>
      <c r="S26" s="51">
        <v>12</v>
      </c>
      <c r="T26" s="81">
        <v>27</v>
      </c>
      <c r="U26" s="50">
        <v>18</v>
      </c>
      <c r="V26" s="51">
        <v>45</v>
      </c>
      <c r="W26" s="50">
        <v>2</v>
      </c>
      <c r="X26" s="50">
        <v>1</v>
      </c>
      <c r="Y26" s="51">
        <v>3</v>
      </c>
      <c r="Z26" s="50">
        <v>14</v>
      </c>
      <c r="AA26" s="50">
        <v>4</v>
      </c>
      <c r="AB26" s="51">
        <v>18</v>
      </c>
      <c r="AC26" s="50">
        <v>4</v>
      </c>
      <c r="AD26" s="50">
        <v>2</v>
      </c>
      <c r="AE26" s="51">
        <v>6</v>
      </c>
      <c r="AF26" s="81">
        <v>8</v>
      </c>
      <c r="AG26" s="50">
        <v>10</v>
      </c>
      <c r="AH26" s="51">
        <v>18</v>
      </c>
      <c r="AI26" s="50">
        <v>55</v>
      </c>
      <c r="AJ26" s="50">
        <v>44</v>
      </c>
      <c r="AK26" s="51">
        <v>99</v>
      </c>
      <c r="AL26" s="156">
        <v>3</v>
      </c>
      <c r="AM26" s="156">
        <v>3</v>
      </c>
      <c r="AN26" s="157">
        <v>6</v>
      </c>
      <c r="AO26" s="50">
        <v>10</v>
      </c>
      <c r="AP26" s="50">
        <v>3</v>
      </c>
      <c r="AQ26" s="51">
        <v>13</v>
      </c>
    </row>
    <row r="27" spans="1:43" ht="13" x14ac:dyDescent="0.3">
      <c r="A27" s="38">
        <v>2000</v>
      </c>
      <c r="B27" s="133">
        <f t="shared" si="4"/>
        <v>144</v>
      </c>
      <c r="C27" s="133">
        <f t="shared" si="5"/>
        <v>126</v>
      </c>
      <c r="D27" s="165">
        <f t="shared" si="6"/>
        <v>270</v>
      </c>
      <c r="E27" s="50">
        <v>29</v>
      </c>
      <c r="F27" s="50">
        <v>23</v>
      </c>
      <c r="G27" s="51">
        <v>52</v>
      </c>
      <c r="H27" s="50">
        <v>12</v>
      </c>
      <c r="I27" s="50">
        <v>4</v>
      </c>
      <c r="J27" s="51">
        <v>16</v>
      </c>
      <c r="K27" s="50">
        <v>4</v>
      </c>
      <c r="L27" s="50">
        <v>6</v>
      </c>
      <c r="M27" s="51">
        <v>10</v>
      </c>
      <c r="N27" s="50">
        <v>1</v>
      </c>
      <c r="O27" s="50">
        <v>0</v>
      </c>
      <c r="P27" s="51">
        <v>1</v>
      </c>
      <c r="Q27" s="50">
        <v>5</v>
      </c>
      <c r="R27" s="50">
        <v>2</v>
      </c>
      <c r="S27" s="51">
        <v>7</v>
      </c>
      <c r="T27" s="81">
        <v>26</v>
      </c>
      <c r="U27" s="50">
        <v>14</v>
      </c>
      <c r="V27" s="51">
        <v>40</v>
      </c>
      <c r="W27" s="50">
        <v>1</v>
      </c>
      <c r="X27" s="50">
        <v>2</v>
      </c>
      <c r="Y27" s="51">
        <v>3</v>
      </c>
      <c r="Z27" s="50">
        <v>3</v>
      </c>
      <c r="AA27" s="50">
        <v>4</v>
      </c>
      <c r="AB27" s="51">
        <v>7</v>
      </c>
      <c r="AC27" s="50">
        <v>1</v>
      </c>
      <c r="AD27" s="50">
        <v>1</v>
      </c>
      <c r="AE27" s="51">
        <v>2</v>
      </c>
      <c r="AF27" s="81">
        <v>7</v>
      </c>
      <c r="AG27" s="50">
        <v>8</v>
      </c>
      <c r="AH27" s="51">
        <v>15</v>
      </c>
      <c r="AI27" s="50">
        <v>44</v>
      </c>
      <c r="AJ27" s="50">
        <v>56</v>
      </c>
      <c r="AK27" s="51">
        <v>100</v>
      </c>
      <c r="AL27" s="156">
        <v>4</v>
      </c>
      <c r="AM27" s="156">
        <v>3</v>
      </c>
      <c r="AN27" s="157">
        <v>7</v>
      </c>
      <c r="AO27" s="50">
        <v>7</v>
      </c>
      <c r="AP27" s="50">
        <v>3</v>
      </c>
      <c r="AQ27" s="51">
        <v>10</v>
      </c>
    </row>
    <row r="28" spans="1:43" ht="13" x14ac:dyDescent="0.3">
      <c r="A28" s="78">
        <v>1999</v>
      </c>
      <c r="B28" s="133">
        <f t="shared" si="4"/>
        <v>132</v>
      </c>
      <c r="C28" s="133">
        <f t="shared" si="5"/>
        <v>114</v>
      </c>
      <c r="D28" s="165">
        <f t="shared" si="6"/>
        <v>246</v>
      </c>
      <c r="E28" s="50">
        <v>26</v>
      </c>
      <c r="F28" s="50">
        <v>21</v>
      </c>
      <c r="G28" s="51">
        <v>47</v>
      </c>
      <c r="H28" s="50">
        <v>9</v>
      </c>
      <c r="I28" s="50">
        <v>8</v>
      </c>
      <c r="J28" s="51">
        <v>17</v>
      </c>
      <c r="K28" s="50">
        <v>1</v>
      </c>
      <c r="L28" s="50">
        <v>2</v>
      </c>
      <c r="M28" s="51">
        <v>3</v>
      </c>
      <c r="N28" s="50">
        <v>5</v>
      </c>
      <c r="O28" s="50">
        <v>2</v>
      </c>
      <c r="P28" s="51">
        <v>7</v>
      </c>
      <c r="Q28" s="50">
        <v>2</v>
      </c>
      <c r="R28" s="50">
        <v>2</v>
      </c>
      <c r="S28" s="51">
        <v>4</v>
      </c>
      <c r="T28" s="81">
        <v>13</v>
      </c>
      <c r="U28" s="50">
        <v>15</v>
      </c>
      <c r="V28" s="51">
        <v>28</v>
      </c>
      <c r="W28" s="50">
        <v>2</v>
      </c>
      <c r="X28" s="50">
        <v>2</v>
      </c>
      <c r="Y28" s="51">
        <v>4</v>
      </c>
      <c r="Z28" s="50">
        <v>7</v>
      </c>
      <c r="AA28" s="50">
        <v>1</v>
      </c>
      <c r="AB28" s="51">
        <v>8</v>
      </c>
      <c r="AC28" s="50">
        <v>2</v>
      </c>
      <c r="AD28" s="50">
        <v>1</v>
      </c>
      <c r="AE28" s="51">
        <v>3</v>
      </c>
      <c r="AF28" s="81">
        <v>7</v>
      </c>
      <c r="AG28" s="50">
        <v>6</v>
      </c>
      <c r="AH28" s="51">
        <v>13</v>
      </c>
      <c r="AI28" s="50">
        <v>51</v>
      </c>
      <c r="AJ28" s="50">
        <v>48</v>
      </c>
      <c r="AK28" s="51">
        <v>99</v>
      </c>
      <c r="AL28" s="156">
        <v>3</v>
      </c>
      <c r="AM28" s="156">
        <v>1</v>
      </c>
      <c r="AN28" s="157">
        <v>4</v>
      </c>
      <c r="AO28" s="50">
        <v>4</v>
      </c>
      <c r="AP28" s="50">
        <v>5</v>
      </c>
      <c r="AQ28" s="51">
        <v>9</v>
      </c>
    </row>
    <row r="29" spans="1:43" ht="12.75" x14ac:dyDescent="0.2">
      <c r="A29" s="38">
        <v>1998</v>
      </c>
      <c r="B29" s="133">
        <f t="shared" si="4"/>
        <v>115</v>
      </c>
      <c r="C29" s="133">
        <f t="shared" si="5"/>
        <v>117</v>
      </c>
      <c r="D29" s="165">
        <f t="shared" si="6"/>
        <v>232</v>
      </c>
      <c r="E29" s="50">
        <v>20</v>
      </c>
      <c r="F29" s="50">
        <v>22</v>
      </c>
      <c r="G29" s="51">
        <v>42</v>
      </c>
      <c r="H29" s="50">
        <v>11</v>
      </c>
      <c r="I29" s="50">
        <v>9</v>
      </c>
      <c r="J29" s="51">
        <v>20</v>
      </c>
      <c r="K29" s="50">
        <v>4</v>
      </c>
      <c r="L29" s="50">
        <v>3</v>
      </c>
      <c r="M29" s="51">
        <v>7</v>
      </c>
      <c r="N29" s="50">
        <v>0</v>
      </c>
      <c r="O29" s="50">
        <v>2</v>
      </c>
      <c r="P29" s="51">
        <v>2</v>
      </c>
      <c r="Q29" s="50">
        <v>4</v>
      </c>
      <c r="R29" s="50">
        <v>3</v>
      </c>
      <c r="S29" s="51">
        <v>7</v>
      </c>
      <c r="T29" s="81">
        <v>14</v>
      </c>
      <c r="U29" s="50">
        <v>13</v>
      </c>
      <c r="V29" s="51">
        <v>27</v>
      </c>
      <c r="W29" s="50">
        <v>1</v>
      </c>
      <c r="X29" s="50">
        <v>2</v>
      </c>
      <c r="Y29" s="51">
        <v>3</v>
      </c>
      <c r="Z29" s="50">
        <v>3</v>
      </c>
      <c r="AA29" s="50">
        <v>2</v>
      </c>
      <c r="AB29" s="51">
        <v>5</v>
      </c>
      <c r="AC29" s="50">
        <v>4</v>
      </c>
      <c r="AD29" s="50">
        <v>1</v>
      </c>
      <c r="AE29" s="51">
        <v>5</v>
      </c>
      <c r="AF29" s="81">
        <v>7</v>
      </c>
      <c r="AG29" s="50">
        <v>5</v>
      </c>
      <c r="AH29" s="51">
        <v>12</v>
      </c>
      <c r="AI29" s="50">
        <v>41</v>
      </c>
      <c r="AJ29" s="50">
        <v>47</v>
      </c>
      <c r="AK29" s="51">
        <v>88</v>
      </c>
      <c r="AL29" s="156">
        <v>1</v>
      </c>
      <c r="AM29" s="156">
        <v>3</v>
      </c>
      <c r="AN29" s="157">
        <v>4</v>
      </c>
      <c r="AO29" s="50">
        <v>5</v>
      </c>
      <c r="AP29" s="50">
        <v>5</v>
      </c>
      <c r="AQ29" s="51">
        <v>10</v>
      </c>
    </row>
    <row r="30" spans="1:43" ht="12.75" x14ac:dyDescent="0.2">
      <c r="A30" s="38">
        <v>1997</v>
      </c>
      <c r="B30" s="133">
        <f t="shared" si="4"/>
        <v>123</v>
      </c>
      <c r="C30" s="133">
        <f t="shared" si="5"/>
        <v>113</v>
      </c>
      <c r="D30" s="165">
        <f t="shared" si="6"/>
        <v>236</v>
      </c>
      <c r="E30" s="50">
        <v>25</v>
      </c>
      <c r="F30" s="50">
        <v>23</v>
      </c>
      <c r="G30" s="51">
        <v>48</v>
      </c>
      <c r="H30" s="50">
        <v>11</v>
      </c>
      <c r="I30" s="50">
        <v>7</v>
      </c>
      <c r="J30" s="51">
        <v>18</v>
      </c>
      <c r="K30" s="50">
        <v>2</v>
      </c>
      <c r="L30" s="50">
        <v>2</v>
      </c>
      <c r="M30" s="51">
        <v>4</v>
      </c>
      <c r="N30" s="50">
        <v>2</v>
      </c>
      <c r="O30" s="50">
        <v>5</v>
      </c>
      <c r="P30" s="51">
        <v>7</v>
      </c>
      <c r="Q30" s="50">
        <v>1</v>
      </c>
      <c r="R30" s="50">
        <v>1</v>
      </c>
      <c r="S30" s="51">
        <v>2</v>
      </c>
      <c r="T30" s="81">
        <v>18</v>
      </c>
      <c r="U30" s="50">
        <v>18</v>
      </c>
      <c r="V30" s="51">
        <v>36</v>
      </c>
      <c r="W30" s="50">
        <v>0</v>
      </c>
      <c r="X30" s="50">
        <v>3</v>
      </c>
      <c r="Y30" s="51">
        <v>3</v>
      </c>
      <c r="Z30" s="50">
        <v>3</v>
      </c>
      <c r="AA30" s="50">
        <v>1</v>
      </c>
      <c r="AB30" s="51">
        <v>4</v>
      </c>
      <c r="AC30" s="50">
        <v>0</v>
      </c>
      <c r="AD30" s="50">
        <v>0</v>
      </c>
      <c r="AE30" s="51">
        <v>0</v>
      </c>
      <c r="AF30" s="81">
        <v>5</v>
      </c>
      <c r="AG30" s="50">
        <v>4</v>
      </c>
      <c r="AH30" s="51">
        <v>9</v>
      </c>
      <c r="AI30" s="50">
        <v>48</v>
      </c>
      <c r="AJ30" s="50">
        <v>45</v>
      </c>
      <c r="AK30" s="51">
        <v>93</v>
      </c>
      <c r="AL30" s="156">
        <v>3</v>
      </c>
      <c r="AM30" s="156">
        <v>1</v>
      </c>
      <c r="AN30" s="157">
        <v>4</v>
      </c>
      <c r="AO30" s="50">
        <v>5</v>
      </c>
      <c r="AP30" s="50">
        <v>3</v>
      </c>
      <c r="AQ30" s="51">
        <v>8</v>
      </c>
    </row>
    <row r="31" spans="1:43" ht="12.75" x14ac:dyDescent="0.2">
      <c r="A31" s="78">
        <v>1996</v>
      </c>
      <c r="B31" s="133">
        <f t="shared" si="4"/>
        <v>119</v>
      </c>
      <c r="C31" s="133">
        <f t="shared" si="5"/>
        <v>121</v>
      </c>
      <c r="D31" s="165">
        <f t="shared" si="6"/>
        <v>240</v>
      </c>
      <c r="E31" s="50">
        <v>22</v>
      </c>
      <c r="F31" s="50">
        <v>20</v>
      </c>
      <c r="G31" s="51">
        <v>42</v>
      </c>
      <c r="H31" s="50">
        <v>9</v>
      </c>
      <c r="I31" s="50">
        <v>6</v>
      </c>
      <c r="J31" s="51">
        <v>15</v>
      </c>
      <c r="K31" s="50">
        <v>1</v>
      </c>
      <c r="L31" s="50">
        <v>1</v>
      </c>
      <c r="M31" s="51">
        <v>2</v>
      </c>
      <c r="N31" s="50">
        <v>1</v>
      </c>
      <c r="O31" s="50">
        <v>1</v>
      </c>
      <c r="P31" s="51">
        <v>2</v>
      </c>
      <c r="Q31" s="50">
        <v>3</v>
      </c>
      <c r="R31" s="50">
        <v>3</v>
      </c>
      <c r="S31" s="51">
        <v>6</v>
      </c>
      <c r="T31" s="81">
        <v>16</v>
      </c>
      <c r="U31" s="50">
        <v>19</v>
      </c>
      <c r="V31" s="51">
        <v>35</v>
      </c>
      <c r="W31" s="50">
        <v>0</v>
      </c>
      <c r="X31" s="50">
        <v>2</v>
      </c>
      <c r="Y31" s="51">
        <v>2</v>
      </c>
      <c r="Z31" s="50">
        <v>4</v>
      </c>
      <c r="AA31" s="50">
        <v>6</v>
      </c>
      <c r="AB31" s="51">
        <v>10</v>
      </c>
      <c r="AC31" s="50">
        <v>0</v>
      </c>
      <c r="AD31" s="50">
        <v>1</v>
      </c>
      <c r="AE31" s="51">
        <v>1</v>
      </c>
      <c r="AF31" s="81">
        <v>8</v>
      </c>
      <c r="AG31" s="50">
        <v>4</v>
      </c>
      <c r="AH31" s="51">
        <v>12</v>
      </c>
      <c r="AI31" s="50">
        <v>50</v>
      </c>
      <c r="AJ31" s="50">
        <v>47</v>
      </c>
      <c r="AK31" s="51">
        <v>97</v>
      </c>
      <c r="AL31" s="156">
        <v>1</v>
      </c>
      <c r="AM31" s="156">
        <v>1</v>
      </c>
      <c r="AN31" s="157">
        <v>2</v>
      </c>
      <c r="AO31" s="50">
        <v>4</v>
      </c>
      <c r="AP31" s="50">
        <v>10</v>
      </c>
      <c r="AQ31" s="51">
        <v>14</v>
      </c>
    </row>
    <row r="32" spans="1:43" ht="12.75" x14ac:dyDescent="0.2">
      <c r="A32" s="38">
        <v>1995</v>
      </c>
      <c r="B32" s="133">
        <f t="shared" si="4"/>
        <v>122</v>
      </c>
      <c r="C32" s="133">
        <f t="shared" si="5"/>
        <v>121</v>
      </c>
      <c r="D32" s="165">
        <f t="shared" si="6"/>
        <v>243</v>
      </c>
      <c r="E32" s="50">
        <v>21</v>
      </c>
      <c r="F32" s="50">
        <v>22</v>
      </c>
      <c r="G32" s="51">
        <v>43</v>
      </c>
      <c r="H32" s="50">
        <v>12</v>
      </c>
      <c r="I32" s="50">
        <v>9</v>
      </c>
      <c r="J32" s="51">
        <v>21</v>
      </c>
      <c r="K32" s="50">
        <v>2</v>
      </c>
      <c r="L32" s="50">
        <v>1</v>
      </c>
      <c r="M32" s="51">
        <v>3</v>
      </c>
      <c r="N32" s="50">
        <v>4</v>
      </c>
      <c r="O32" s="50">
        <v>1</v>
      </c>
      <c r="P32" s="51">
        <v>5</v>
      </c>
      <c r="Q32" s="50">
        <v>1</v>
      </c>
      <c r="R32" s="50">
        <v>1</v>
      </c>
      <c r="S32" s="51">
        <v>2</v>
      </c>
      <c r="T32" s="81">
        <v>12</v>
      </c>
      <c r="U32" s="50">
        <v>9</v>
      </c>
      <c r="V32" s="51">
        <v>21</v>
      </c>
      <c r="W32" s="50">
        <v>0</v>
      </c>
      <c r="X32" s="50">
        <v>1</v>
      </c>
      <c r="Y32" s="51">
        <v>1</v>
      </c>
      <c r="Z32" s="50">
        <v>3</v>
      </c>
      <c r="AA32" s="50">
        <v>6</v>
      </c>
      <c r="AB32" s="51">
        <v>9</v>
      </c>
      <c r="AC32" s="50">
        <v>0</v>
      </c>
      <c r="AD32" s="50">
        <v>0</v>
      </c>
      <c r="AE32" s="51">
        <v>0</v>
      </c>
      <c r="AF32" s="81">
        <v>5</v>
      </c>
      <c r="AG32" s="50">
        <v>7</v>
      </c>
      <c r="AH32" s="51">
        <v>12</v>
      </c>
      <c r="AI32" s="50">
        <v>57</v>
      </c>
      <c r="AJ32" s="50">
        <v>59</v>
      </c>
      <c r="AK32" s="51">
        <v>116</v>
      </c>
      <c r="AL32" s="156">
        <v>0</v>
      </c>
      <c r="AM32" s="156">
        <v>1</v>
      </c>
      <c r="AN32" s="157">
        <v>1</v>
      </c>
      <c r="AO32" s="50">
        <v>5</v>
      </c>
      <c r="AP32" s="50">
        <v>4</v>
      </c>
      <c r="AQ32" s="51">
        <v>9</v>
      </c>
    </row>
    <row r="33" spans="1:43" ht="12.75" x14ac:dyDescent="0.2">
      <c r="A33" s="38">
        <v>1994</v>
      </c>
      <c r="B33" s="133">
        <f t="shared" si="4"/>
        <v>144</v>
      </c>
      <c r="C33" s="133">
        <f t="shared" si="5"/>
        <v>111</v>
      </c>
      <c r="D33" s="165">
        <f t="shared" si="6"/>
        <v>255</v>
      </c>
      <c r="E33" s="50">
        <v>27</v>
      </c>
      <c r="F33" s="50">
        <v>22</v>
      </c>
      <c r="G33" s="51">
        <v>49</v>
      </c>
      <c r="H33" s="50">
        <v>8</v>
      </c>
      <c r="I33" s="50">
        <v>8</v>
      </c>
      <c r="J33" s="51">
        <v>16</v>
      </c>
      <c r="K33" s="50">
        <v>2</v>
      </c>
      <c r="L33" s="50">
        <v>0</v>
      </c>
      <c r="M33" s="51">
        <v>2</v>
      </c>
      <c r="N33" s="50">
        <v>3</v>
      </c>
      <c r="O33" s="50">
        <v>1</v>
      </c>
      <c r="P33" s="51">
        <v>4</v>
      </c>
      <c r="Q33" s="50">
        <v>2</v>
      </c>
      <c r="R33" s="50">
        <v>2</v>
      </c>
      <c r="S33" s="51">
        <v>4</v>
      </c>
      <c r="T33" s="81">
        <v>16</v>
      </c>
      <c r="U33" s="50">
        <v>13</v>
      </c>
      <c r="V33" s="51">
        <v>29</v>
      </c>
      <c r="W33" s="50">
        <v>2</v>
      </c>
      <c r="X33" s="50">
        <v>0</v>
      </c>
      <c r="Y33" s="51">
        <v>2</v>
      </c>
      <c r="Z33" s="50">
        <v>9</v>
      </c>
      <c r="AA33" s="50">
        <v>9</v>
      </c>
      <c r="AB33" s="51">
        <v>18</v>
      </c>
      <c r="AC33" s="50">
        <v>0</v>
      </c>
      <c r="AD33" s="50">
        <v>3</v>
      </c>
      <c r="AE33" s="51">
        <v>3</v>
      </c>
      <c r="AF33" s="81">
        <v>10</v>
      </c>
      <c r="AG33" s="50">
        <v>9</v>
      </c>
      <c r="AH33" s="51">
        <v>19</v>
      </c>
      <c r="AI33" s="50">
        <v>61</v>
      </c>
      <c r="AJ33" s="50">
        <v>41</v>
      </c>
      <c r="AK33" s="51">
        <v>102</v>
      </c>
      <c r="AL33" s="156">
        <v>0</v>
      </c>
      <c r="AM33" s="156">
        <v>0</v>
      </c>
      <c r="AN33" s="157">
        <v>0</v>
      </c>
      <c r="AO33" s="50">
        <v>4</v>
      </c>
      <c r="AP33" s="50">
        <v>3</v>
      </c>
      <c r="AQ33" s="51">
        <v>7</v>
      </c>
    </row>
    <row r="34" spans="1:43" ht="12.75" x14ac:dyDescent="0.2">
      <c r="A34" s="78">
        <v>1993</v>
      </c>
      <c r="B34" s="133">
        <f t="shared" si="4"/>
        <v>122</v>
      </c>
      <c r="C34" s="133">
        <f t="shared" si="5"/>
        <v>118</v>
      </c>
      <c r="D34" s="165">
        <f t="shared" si="6"/>
        <v>240</v>
      </c>
      <c r="E34" s="50">
        <v>25</v>
      </c>
      <c r="F34" s="50">
        <v>25</v>
      </c>
      <c r="G34" s="51">
        <v>50</v>
      </c>
      <c r="H34" s="50">
        <v>6</v>
      </c>
      <c r="I34" s="50">
        <v>9</v>
      </c>
      <c r="J34" s="51">
        <v>15</v>
      </c>
      <c r="K34" s="50">
        <v>2</v>
      </c>
      <c r="L34" s="50">
        <v>3</v>
      </c>
      <c r="M34" s="51">
        <v>5</v>
      </c>
      <c r="N34" s="50">
        <v>5</v>
      </c>
      <c r="O34" s="50">
        <v>2</v>
      </c>
      <c r="P34" s="51">
        <v>7</v>
      </c>
      <c r="Q34" s="50">
        <v>2</v>
      </c>
      <c r="R34" s="50">
        <v>1</v>
      </c>
      <c r="S34" s="51">
        <v>3</v>
      </c>
      <c r="T34" s="81">
        <v>14</v>
      </c>
      <c r="U34" s="50">
        <v>9</v>
      </c>
      <c r="V34" s="51">
        <v>23</v>
      </c>
      <c r="W34" s="50">
        <v>3</v>
      </c>
      <c r="X34" s="50">
        <v>0</v>
      </c>
      <c r="Y34" s="51">
        <v>3</v>
      </c>
      <c r="Z34" s="50">
        <v>4</v>
      </c>
      <c r="AA34" s="50">
        <v>6</v>
      </c>
      <c r="AB34" s="51">
        <v>10</v>
      </c>
      <c r="AC34" s="50">
        <v>1</v>
      </c>
      <c r="AD34" s="50">
        <v>2</v>
      </c>
      <c r="AE34" s="51">
        <v>3</v>
      </c>
      <c r="AF34" s="81">
        <v>9</v>
      </c>
      <c r="AG34" s="50">
        <v>2</v>
      </c>
      <c r="AH34" s="51">
        <v>11</v>
      </c>
      <c r="AI34" s="50">
        <v>45</v>
      </c>
      <c r="AJ34" s="50">
        <v>50</v>
      </c>
      <c r="AK34" s="51">
        <v>95</v>
      </c>
      <c r="AL34" s="156">
        <v>1</v>
      </c>
      <c r="AM34" s="156">
        <v>2</v>
      </c>
      <c r="AN34" s="157">
        <v>3</v>
      </c>
      <c r="AO34" s="50">
        <v>5</v>
      </c>
      <c r="AP34" s="50">
        <v>7</v>
      </c>
      <c r="AQ34" s="51">
        <v>12</v>
      </c>
    </row>
    <row r="35" spans="1:43" ht="12.75" x14ac:dyDescent="0.2">
      <c r="A35" s="38">
        <v>1992</v>
      </c>
      <c r="B35" s="133">
        <f t="shared" si="4"/>
        <v>136</v>
      </c>
      <c r="C35" s="133">
        <f t="shared" si="5"/>
        <v>109</v>
      </c>
      <c r="D35" s="165">
        <f t="shared" si="6"/>
        <v>245</v>
      </c>
      <c r="E35" s="50">
        <v>34</v>
      </c>
      <c r="F35" s="50">
        <v>23</v>
      </c>
      <c r="G35" s="51">
        <v>57</v>
      </c>
      <c r="H35" s="50">
        <v>5</v>
      </c>
      <c r="I35" s="50">
        <v>10</v>
      </c>
      <c r="J35" s="51">
        <v>15</v>
      </c>
      <c r="K35" s="50">
        <v>1</v>
      </c>
      <c r="L35" s="50">
        <v>2</v>
      </c>
      <c r="M35" s="51">
        <v>3</v>
      </c>
      <c r="N35" s="50">
        <v>6</v>
      </c>
      <c r="O35" s="50">
        <v>1</v>
      </c>
      <c r="P35" s="51">
        <v>7</v>
      </c>
      <c r="Q35" s="50">
        <v>1</v>
      </c>
      <c r="R35" s="50">
        <v>2</v>
      </c>
      <c r="S35" s="51">
        <v>3</v>
      </c>
      <c r="T35" s="81">
        <v>26</v>
      </c>
      <c r="U35" s="50">
        <v>10</v>
      </c>
      <c r="V35" s="51">
        <v>36</v>
      </c>
      <c r="W35" s="50">
        <v>0</v>
      </c>
      <c r="X35" s="50">
        <v>0</v>
      </c>
      <c r="Y35" s="51">
        <v>0</v>
      </c>
      <c r="Z35" s="50">
        <v>8</v>
      </c>
      <c r="AA35" s="50">
        <v>5</v>
      </c>
      <c r="AB35" s="51">
        <v>13</v>
      </c>
      <c r="AC35" s="50">
        <v>1</v>
      </c>
      <c r="AD35" s="50">
        <v>2</v>
      </c>
      <c r="AE35" s="51">
        <v>3</v>
      </c>
      <c r="AF35" s="81">
        <v>5</v>
      </c>
      <c r="AG35" s="50">
        <v>5</v>
      </c>
      <c r="AH35" s="51">
        <v>10</v>
      </c>
      <c r="AI35" s="50">
        <v>46</v>
      </c>
      <c r="AJ35" s="50">
        <v>45</v>
      </c>
      <c r="AK35" s="51">
        <v>91</v>
      </c>
      <c r="AL35" s="156">
        <v>1</v>
      </c>
      <c r="AM35" s="156">
        <v>1</v>
      </c>
      <c r="AN35" s="157">
        <v>2</v>
      </c>
      <c r="AO35" s="50">
        <v>2</v>
      </c>
      <c r="AP35" s="50">
        <v>3</v>
      </c>
      <c r="AQ35" s="51">
        <v>5</v>
      </c>
    </row>
    <row r="36" spans="1:43" ht="12.75" x14ac:dyDescent="0.2">
      <c r="A36" s="38">
        <v>1991</v>
      </c>
      <c r="B36" s="133">
        <f t="shared" si="4"/>
        <v>129</v>
      </c>
      <c r="C36" s="133">
        <f t="shared" si="5"/>
        <v>154</v>
      </c>
      <c r="D36" s="165">
        <f t="shared" si="6"/>
        <v>283</v>
      </c>
      <c r="E36" s="50">
        <v>31</v>
      </c>
      <c r="F36" s="50">
        <v>34</v>
      </c>
      <c r="G36" s="51">
        <v>65</v>
      </c>
      <c r="H36" s="50">
        <v>9</v>
      </c>
      <c r="I36" s="50">
        <v>4</v>
      </c>
      <c r="J36" s="51">
        <v>13</v>
      </c>
      <c r="K36" s="50">
        <v>4</v>
      </c>
      <c r="L36" s="50">
        <v>6</v>
      </c>
      <c r="M36" s="51">
        <v>10</v>
      </c>
      <c r="N36" s="50">
        <v>3</v>
      </c>
      <c r="O36" s="50">
        <v>1</v>
      </c>
      <c r="P36" s="51">
        <v>4</v>
      </c>
      <c r="Q36" s="50">
        <v>3</v>
      </c>
      <c r="R36" s="50">
        <v>5</v>
      </c>
      <c r="S36" s="51">
        <v>8</v>
      </c>
      <c r="T36" s="81">
        <v>9</v>
      </c>
      <c r="U36" s="50">
        <v>22</v>
      </c>
      <c r="V36" s="51">
        <v>31</v>
      </c>
      <c r="W36" s="50">
        <v>0</v>
      </c>
      <c r="X36" s="50">
        <v>0</v>
      </c>
      <c r="Y36" s="51">
        <v>0</v>
      </c>
      <c r="Z36" s="50">
        <v>9</v>
      </c>
      <c r="AA36" s="50">
        <v>12</v>
      </c>
      <c r="AB36" s="51">
        <v>21</v>
      </c>
      <c r="AC36" s="50">
        <v>1</v>
      </c>
      <c r="AD36" s="50">
        <v>0</v>
      </c>
      <c r="AE36" s="51">
        <v>1</v>
      </c>
      <c r="AF36" s="81">
        <v>2</v>
      </c>
      <c r="AG36" s="50">
        <v>9</v>
      </c>
      <c r="AH36" s="51">
        <v>11</v>
      </c>
      <c r="AI36" s="50">
        <v>52</v>
      </c>
      <c r="AJ36" s="50">
        <v>58</v>
      </c>
      <c r="AK36" s="51">
        <v>110</v>
      </c>
      <c r="AL36" s="156">
        <v>0</v>
      </c>
      <c r="AM36" s="156">
        <v>0</v>
      </c>
      <c r="AN36" s="157">
        <v>0</v>
      </c>
      <c r="AO36" s="50">
        <v>6</v>
      </c>
      <c r="AP36" s="50">
        <v>3</v>
      </c>
      <c r="AQ36" s="51">
        <v>9</v>
      </c>
    </row>
    <row r="37" spans="1:43" ht="12.75" x14ac:dyDescent="0.2">
      <c r="A37" s="78">
        <v>1990</v>
      </c>
      <c r="B37" s="133">
        <f t="shared" si="4"/>
        <v>130</v>
      </c>
      <c r="C37" s="133">
        <f t="shared" si="5"/>
        <v>128</v>
      </c>
      <c r="D37" s="165">
        <f t="shared" si="6"/>
        <v>258</v>
      </c>
      <c r="E37" s="50">
        <v>29</v>
      </c>
      <c r="F37" s="50">
        <v>21</v>
      </c>
      <c r="G37" s="51">
        <v>50</v>
      </c>
      <c r="H37" s="50">
        <v>7</v>
      </c>
      <c r="I37" s="50">
        <v>11</v>
      </c>
      <c r="J37" s="51">
        <v>18</v>
      </c>
      <c r="K37" s="50">
        <v>5</v>
      </c>
      <c r="L37" s="50">
        <v>3</v>
      </c>
      <c r="M37" s="51">
        <v>8</v>
      </c>
      <c r="N37" s="50">
        <v>2</v>
      </c>
      <c r="O37" s="50">
        <v>1</v>
      </c>
      <c r="P37" s="51">
        <v>3</v>
      </c>
      <c r="Q37" s="50">
        <v>5</v>
      </c>
      <c r="R37" s="50">
        <v>5</v>
      </c>
      <c r="S37" s="51">
        <v>10</v>
      </c>
      <c r="T37" s="81">
        <v>13</v>
      </c>
      <c r="U37" s="50">
        <v>15</v>
      </c>
      <c r="V37" s="51">
        <v>28</v>
      </c>
      <c r="W37" s="50">
        <v>0</v>
      </c>
      <c r="X37" s="50">
        <v>1</v>
      </c>
      <c r="Y37" s="51">
        <v>1</v>
      </c>
      <c r="Z37" s="50">
        <v>5</v>
      </c>
      <c r="AA37" s="50">
        <v>7</v>
      </c>
      <c r="AB37" s="51">
        <v>12</v>
      </c>
      <c r="AC37" s="50">
        <v>0</v>
      </c>
      <c r="AD37" s="50">
        <v>1</v>
      </c>
      <c r="AE37" s="51">
        <v>1</v>
      </c>
      <c r="AF37" s="81">
        <v>7</v>
      </c>
      <c r="AG37" s="50">
        <v>10</v>
      </c>
      <c r="AH37" s="51">
        <v>17</v>
      </c>
      <c r="AI37" s="50">
        <v>52</v>
      </c>
      <c r="AJ37" s="50">
        <v>48</v>
      </c>
      <c r="AK37" s="51">
        <v>100</v>
      </c>
      <c r="AL37" s="156">
        <v>1</v>
      </c>
      <c r="AM37" s="156">
        <v>2</v>
      </c>
      <c r="AN37" s="157">
        <v>3</v>
      </c>
      <c r="AO37" s="50">
        <v>4</v>
      </c>
      <c r="AP37" s="50">
        <v>3</v>
      </c>
      <c r="AQ37" s="51">
        <v>7</v>
      </c>
    </row>
    <row r="38" spans="1:43" ht="12.75" x14ac:dyDescent="0.2">
      <c r="A38" s="38">
        <v>1989</v>
      </c>
      <c r="B38" s="133">
        <f t="shared" si="4"/>
        <v>131</v>
      </c>
      <c r="C38" s="133">
        <f t="shared" si="5"/>
        <v>138</v>
      </c>
      <c r="D38" s="165">
        <f t="shared" si="6"/>
        <v>269</v>
      </c>
      <c r="E38" s="50">
        <v>20</v>
      </c>
      <c r="F38" s="50">
        <v>38</v>
      </c>
      <c r="G38" s="51">
        <v>58</v>
      </c>
      <c r="H38" s="50">
        <v>18</v>
      </c>
      <c r="I38" s="50">
        <v>6</v>
      </c>
      <c r="J38" s="51">
        <v>24</v>
      </c>
      <c r="K38" s="50">
        <v>1</v>
      </c>
      <c r="L38" s="50">
        <v>5</v>
      </c>
      <c r="M38" s="51">
        <v>6</v>
      </c>
      <c r="N38" s="50">
        <v>2</v>
      </c>
      <c r="O38" s="50">
        <v>1</v>
      </c>
      <c r="P38" s="51">
        <v>3</v>
      </c>
      <c r="Q38" s="50">
        <v>1</v>
      </c>
      <c r="R38" s="50">
        <v>1</v>
      </c>
      <c r="S38" s="51">
        <v>2</v>
      </c>
      <c r="T38" s="81">
        <v>11</v>
      </c>
      <c r="U38" s="50">
        <v>14</v>
      </c>
      <c r="V38" s="51">
        <v>25</v>
      </c>
      <c r="W38" s="50">
        <v>0</v>
      </c>
      <c r="X38" s="50">
        <v>1</v>
      </c>
      <c r="Y38" s="51">
        <v>1</v>
      </c>
      <c r="Z38" s="50">
        <v>7</v>
      </c>
      <c r="AA38" s="50">
        <v>3</v>
      </c>
      <c r="AB38" s="51">
        <v>10</v>
      </c>
      <c r="AC38" s="50">
        <v>0</v>
      </c>
      <c r="AD38" s="50">
        <v>0</v>
      </c>
      <c r="AE38" s="51">
        <v>0</v>
      </c>
      <c r="AF38" s="81">
        <v>7</v>
      </c>
      <c r="AG38" s="50">
        <v>2</v>
      </c>
      <c r="AH38" s="51">
        <v>9</v>
      </c>
      <c r="AI38" s="50">
        <v>57</v>
      </c>
      <c r="AJ38" s="50">
        <v>60</v>
      </c>
      <c r="AK38" s="51">
        <v>117</v>
      </c>
      <c r="AL38" s="156">
        <v>4</v>
      </c>
      <c r="AM38" s="156">
        <v>1</v>
      </c>
      <c r="AN38" s="157">
        <v>5</v>
      </c>
      <c r="AO38" s="50">
        <v>3</v>
      </c>
      <c r="AP38" s="50">
        <v>6</v>
      </c>
      <c r="AQ38" s="51">
        <v>9</v>
      </c>
    </row>
    <row r="39" spans="1:43" ht="12.75" x14ac:dyDescent="0.2">
      <c r="A39" s="38">
        <v>1988</v>
      </c>
      <c r="B39" s="133">
        <f t="shared" si="4"/>
        <v>136</v>
      </c>
      <c r="C39" s="133">
        <f t="shared" si="5"/>
        <v>123</v>
      </c>
      <c r="D39" s="165">
        <f t="shared" si="6"/>
        <v>259</v>
      </c>
      <c r="E39" s="50">
        <v>24</v>
      </c>
      <c r="F39" s="50">
        <v>27</v>
      </c>
      <c r="G39" s="51">
        <v>51</v>
      </c>
      <c r="H39" s="50">
        <v>11</v>
      </c>
      <c r="I39" s="50">
        <v>10</v>
      </c>
      <c r="J39" s="51">
        <v>21</v>
      </c>
      <c r="K39" s="50">
        <v>2</v>
      </c>
      <c r="L39" s="50">
        <v>3</v>
      </c>
      <c r="M39" s="51">
        <v>5</v>
      </c>
      <c r="N39" s="50">
        <v>1</v>
      </c>
      <c r="O39" s="50">
        <v>2</v>
      </c>
      <c r="P39" s="51">
        <v>3</v>
      </c>
      <c r="Q39" s="50">
        <v>3</v>
      </c>
      <c r="R39" s="50">
        <v>1</v>
      </c>
      <c r="S39" s="51">
        <v>4</v>
      </c>
      <c r="T39" s="81">
        <v>13</v>
      </c>
      <c r="U39" s="50">
        <v>15</v>
      </c>
      <c r="V39" s="51">
        <v>28</v>
      </c>
      <c r="W39" s="50">
        <v>0</v>
      </c>
      <c r="X39" s="50">
        <v>3</v>
      </c>
      <c r="Y39" s="51">
        <v>3</v>
      </c>
      <c r="Z39" s="50">
        <v>7</v>
      </c>
      <c r="AA39" s="50">
        <v>7</v>
      </c>
      <c r="AB39" s="51">
        <v>14</v>
      </c>
      <c r="AC39" s="50">
        <v>0</v>
      </c>
      <c r="AD39" s="50">
        <v>0</v>
      </c>
      <c r="AE39" s="51">
        <v>0</v>
      </c>
      <c r="AF39" s="81">
        <v>7</v>
      </c>
      <c r="AG39" s="50">
        <v>9</v>
      </c>
      <c r="AH39" s="51">
        <v>16</v>
      </c>
      <c r="AI39" s="50">
        <v>61</v>
      </c>
      <c r="AJ39" s="50">
        <v>45</v>
      </c>
      <c r="AK39" s="51">
        <v>106</v>
      </c>
      <c r="AL39" s="156">
        <v>2</v>
      </c>
      <c r="AM39" s="156">
        <v>0</v>
      </c>
      <c r="AN39" s="157">
        <v>2</v>
      </c>
      <c r="AO39" s="50">
        <v>5</v>
      </c>
      <c r="AP39" s="50">
        <v>1</v>
      </c>
      <c r="AQ39" s="51">
        <v>6</v>
      </c>
    </row>
    <row r="40" spans="1:43" ht="12.75" x14ac:dyDescent="0.2">
      <c r="A40" s="78">
        <v>1987</v>
      </c>
      <c r="B40" s="133">
        <f t="shared" si="4"/>
        <v>117</v>
      </c>
      <c r="C40" s="133">
        <f t="shared" si="5"/>
        <v>114</v>
      </c>
      <c r="D40" s="165">
        <f t="shared" si="6"/>
        <v>231</v>
      </c>
      <c r="E40" s="50">
        <v>26</v>
      </c>
      <c r="F40" s="50">
        <v>19</v>
      </c>
      <c r="G40" s="51">
        <v>45</v>
      </c>
      <c r="H40" s="50">
        <v>8</v>
      </c>
      <c r="I40" s="50">
        <v>10</v>
      </c>
      <c r="J40" s="51">
        <v>18</v>
      </c>
      <c r="K40" s="50">
        <v>7</v>
      </c>
      <c r="L40" s="50">
        <v>5</v>
      </c>
      <c r="M40" s="51">
        <v>12</v>
      </c>
      <c r="N40" s="50">
        <v>3</v>
      </c>
      <c r="O40" s="50">
        <v>0</v>
      </c>
      <c r="P40" s="51">
        <v>3</v>
      </c>
      <c r="Q40" s="50">
        <v>1</v>
      </c>
      <c r="R40" s="50">
        <v>4</v>
      </c>
      <c r="S40" s="51">
        <v>5</v>
      </c>
      <c r="T40" s="81">
        <v>15</v>
      </c>
      <c r="U40" s="50">
        <v>14</v>
      </c>
      <c r="V40" s="51">
        <v>29</v>
      </c>
      <c r="W40" s="50">
        <v>0</v>
      </c>
      <c r="X40" s="50">
        <v>0</v>
      </c>
      <c r="Y40" s="51">
        <v>0</v>
      </c>
      <c r="Z40" s="50">
        <v>3</v>
      </c>
      <c r="AA40" s="50">
        <v>1</v>
      </c>
      <c r="AB40" s="51">
        <v>4</v>
      </c>
      <c r="AC40" s="50">
        <v>2</v>
      </c>
      <c r="AD40" s="50">
        <v>2</v>
      </c>
      <c r="AE40" s="51">
        <v>4</v>
      </c>
      <c r="AF40" s="81">
        <v>6</v>
      </c>
      <c r="AG40" s="50">
        <v>7</v>
      </c>
      <c r="AH40" s="51">
        <v>13</v>
      </c>
      <c r="AI40" s="50">
        <v>39</v>
      </c>
      <c r="AJ40" s="50">
        <v>46</v>
      </c>
      <c r="AK40" s="51">
        <v>85</v>
      </c>
      <c r="AL40" s="156">
        <v>1</v>
      </c>
      <c r="AM40" s="156">
        <v>1</v>
      </c>
      <c r="AN40" s="157">
        <v>2</v>
      </c>
      <c r="AO40" s="50">
        <v>6</v>
      </c>
      <c r="AP40" s="50">
        <v>5</v>
      </c>
      <c r="AQ40" s="51">
        <v>11</v>
      </c>
    </row>
    <row r="41" spans="1:43" ht="12.75" x14ac:dyDescent="0.2">
      <c r="A41" s="38">
        <v>1986</v>
      </c>
      <c r="B41" s="133">
        <f t="shared" si="4"/>
        <v>117</v>
      </c>
      <c r="C41" s="133">
        <f t="shared" si="5"/>
        <v>173</v>
      </c>
      <c r="D41" s="165">
        <f t="shared" si="6"/>
        <v>290</v>
      </c>
      <c r="E41" s="50">
        <v>23</v>
      </c>
      <c r="F41" s="50">
        <v>32</v>
      </c>
      <c r="G41" s="51">
        <v>55</v>
      </c>
      <c r="H41" s="50">
        <v>9</v>
      </c>
      <c r="I41" s="50">
        <v>17</v>
      </c>
      <c r="J41" s="51">
        <v>26</v>
      </c>
      <c r="K41" s="50">
        <v>9</v>
      </c>
      <c r="L41" s="50">
        <v>3</v>
      </c>
      <c r="M41" s="51">
        <v>12</v>
      </c>
      <c r="N41" s="50">
        <v>0</v>
      </c>
      <c r="O41" s="50">
        <v>0</v>
      </c>
      <c r="P41" s="51">
        <v>0</v>
      </c>
      <c r="Q41" s="50">
        <v>4</v>
      </c>
      <c r="R41" s="50">
        <v>1</v>
      </c>
      <c r="S41" s="51">
        <v>5</v>
      </c>
      <c r="T41" s="81">
        <v>13</v>
      </c>
      <c r="U41" s="50">
        <v>31</v>
      </c>
      <c r="V41" s="51">
        <v>44</v>
      </c>
      <c r="W41" s="50">
        <v>1</v>
      </c>
      <c r="X41" s="50">
        <v>3</v>
      </c>
      <c r="Y41" s="51">
        <v>4</v>
      </c>
      <c r="Z41" s="50">
        <v>6</v>
      </c>
      <c r="AA41" s="50">
        <v>11</v>
      </c>
      <c r="AB41" s="51">
        <v>17</v>
      </c>
      <c r="AC41" s="50">
        <v>2</v>
      </c>
      <c r="AD41" s="50">
        <v>0</v>
      </c>
      <c r="AE41" s="51">
        <v>2</v>
      </c>
      <c r="AF41" s="81">
        <v>4</v>
      </c>
      <c r="AG41" s="50">
        <v>4</v>
      </c>
      <c r="AH41" s="51">
        <v>8</v>
      </c>
      <c r="AI41" s="50">
        <v>41</v>
      </c>
      <c r="AJ41" s="50">
        <v>61</v>
      </c>
      <c r="AK41" s="51">
        <v>102</v>
      </c>
      <c r="AL41" s="156">
        <v>2</v>
      </c>
      <c r="AM41" s="156">
        <v>4</v>
      </c>
      <c r="AN41" s="157">
        <v>6</v>
      </c>
      <c r="AO41" s="50">
        <v>3</v>
      </c>
      <c r="AP41" s="50">
        <v>6</v>
      </c>
      <c r="AQ41" s="51">
        <v>9</v>
      </c>
    </row>
    <row r="42" spans="1:43" ht="12.75" x14ac:dyDescent="0.2">
      <c r="A42" s="38">
        <v>1985</v>
      </c>
      <c r="B42" s="133">
        <f t="shared" si="4"/>
        <v>166</v>
      </c>
      <c r="C42" s="133">
        <f t="shared" si="5"/>
        <v>116</v>
      </c>
      <c r="D42" s="165">
        <f t="shared" si="6"/>
        <v>282</v>
      </c>
      <c r="E42" s="50">
        <v>41</v>
      </c>
      <c r="F42" s="50">
        <v>22</v>
      </c>
      <c r="G42" s="51">
        <v>63</v>
      </c>
      <c r="H42" s="50">
        <v>10</v>
      </c>
      <c r="I42" s="50">
        <v>11</v>
      </c>
      <c r="J42" s="51">
        <v>21</v>
      </c>
      <c r="K42" s="50">
        <v>6</v>
      </c>
      <c r="L42" s="50">
        <v>2</v>
      </c>
      <c r="M42" s="51">
        <v>8</v>
      </c>
      <c r="N42" s="50">
        <v>3</v>
      </c>
      <c r="O42" s="50">
        <v>1</v>
      </c>
      <c r="P42" s="51">
        <v>4</v>
      </c>
      <c r="Q42" s="50">
        <v>1</v>
      </c>
      <c r="R42" s="50">
        <v>2</v>
      </c>
      <c r="S42" s="51">
        <v>3</v>
      </c>
      <c r="T42" s="81">
        <v>23</v>
      </c>
      <c r="U42" s="50">
        <v>20</v>
      </c>
      <c r="V42" s="51">
        <v>43</v>
      </c>
      <c r="W42" s="50">
        <v>1</v>
      </c>
      <c r="X42" s="50">
        <v>2</v>
      </c>
      <c r="Y42" s="51">
        <v>3</v>
      </c>
      <c r="Z42" s="50">
        <v>8</v>
      </c>
      <c r="AA42" s="50">
        <v>1</v>
      </c>
      <c r="AB42" s="51">
        <v>9</v>
      </c>
      <c r="AC42" s="50">
        <v>1</v>
      </c>
      <c r="AD42" s="50">
        <v>3</v>
      </c>
      <c r="AE42" s="51">
        <v>4</v>
      </c>
      <c r="AF42" s="81">
        <v>7</v>
      </c>
      <c r="AG42" s="50">
        <v>4</v>
      </c>
      <c r="AH42" s="51">
        <v>11</v>
      </c>
      <c r="AI42" s="50">
        <v>54</v>
      </c>
      <c r="AJ42" s="50">
        <v>45</v>
      </c>
      <c r="AK42" s="51">
        <v>99</v>
      </c>
      <c r="AL42" s="156">
        <v>3</v>
      </c>
      <c r="AM42" s="156">
        <v>1</v>
      </c>
      <c r="AN42" s="157">
        <v>4</v>
      </c>
      <c r="AO42" s="50">
        <v>8</v>
      </c>
      <c r="AP42" s="50">
        <v>2</v>
      </c>
      <c r="AQ42" s="51">
        <v>10</v>
      </c>
    </row>
    <row r="43" spans="1:43" ht="12.75" x14ac:dyDescent="0.2">
      <c r="A43" s="78">
        <v>1984</v>
      </c>
      <c r="B43" s="133">
        <f t="shared" si="4"/>
        <v>146</v>
      </c>
      <c r="C43" s="133">
        <f t="shared" si="5"/>
        <v>126</v>
      </c>
      <c r="D43" s="165">
        <f t="shared" si="6"/>
        <v>272</v>
      </c>
      <c r="E43" s="50">
        <v>18</v>
      </c>
      <c r="F43" s="50">
        <v>23</v>
      </c>
      <c r="G43" s="51">
        <v>41</v>
      </c>
      <c r="H43" s="50">
        <v>12</v>
      </c>
      <c r="I43" s="50">
        <v>10</v>
      </c>
      <c r="J43" s="51">
        <v>22</v>
      </c>
      <c r="K43" s="50">
        <v>3</v>
      </c>
      <c r="L43" s="50">
        <v>1</v>
      </c>
      <c r="M43" s="51">
        <v>4</v>
      </c>
      <c r="N43" s="50">
        <v>2</v>
      </c>
      <c r="O43" s="50">
        <v>1</v>
      </c>
      <c r="P43" s="51">
        <v>3</v>
      </c>
      <c r="Q43" s="50">
        <v>2</v>
      </c>
      <c r="R43" s="50">
        <v>2</v>
      </c>
      <c r="S43" s="51">
        <v>4</v>
      </c>
      <c r="T43" s="81">
        <v>17</v>
      </c>
      <c r="U43" s="50">
        <v>17</v>
      </c>
      <c r="V43" s="51">
        <v>34</v>
      </c>
      <c r="W43" s="50">
        <v>1</v>
      </c>
      <c r="X43" s="50">
        <v>1</v>
      </c>
      <c r="Y43" s="51">
        <v>2</v>
      </c>
      <c r="Z43" s="50">
        <v>5</v>
      </c>
      <c r="AA43" s="50">
        <v>6</v>
      </c>
      <c r="AB43" s="51">
        <v>11</v>
      </c>
      <c r="AC43" s="50">
        <v>4</v>
      </c>
      <c r="AD43" s="50">
        <v>3</v>
      </c>
      <c r="AE43" s="51">
        <v>7</v>
      </c>
      <c r="AF43" s="81">
        <v>9</v>
      </c>
      <c r="AG43" s="50">
        <v>8</v>
      </c>
      <c r="AH43" s="51">
        <v>17</v>
      </c>
      <c r="AI43" s="50">
        <v>69</v>
      </c>
      <c r="AJ43" s="50">
        <v>49</v>
      </c>
      <c r="AK43" s="51">
        <v>118</v>
      </c>
      <c r="AL43" s="156">
        <v>0</v>
      </c>
      <c r="AM43" s="156">
        <v>1</v>
      </c>
      <c r="AN43" s="157">
        <v>1</v>
      </c>
      <c r="AO43" s="50">
        <v>4</v>
      </c>
      <c r="AP43" s="50">
        <v>4</v>
      </c>
      <c r="AQ43" s="51">
        <v>8</v>
      </c>
    </row>
    <row r="44" spans="1:43" ht="12.75" x14ac:dyDescent="0.2">
      <c r="A44" s="38">
        <v>1983</v>
      </c>
      <c r="B44" s="133">
        <f t="shared" si="4"/>
        <v>148</v>
      </c>
      <c r="C44" s="133">
        <f t="shared" si="5"/>
        <v>141</v>
      </c>
      <c r="D44" s="165">
        <f t="shared" si="6"/>
        <v>289</v>
      </c>
      <c r="E44" s="50">
        <v>34</v>
      </c>
      <c r="F44" s="50">
        <v>22</v>
      </c>
      <c r="G44" s="51">
        <v>56</v>
      </c>
      <c r="H44" s="50">
        <v>8</v>
      </c>
      <c r="I44" s="50">
        <v>6</v>
      </c>
      <c r="J44" s="51">
        <v>14</v>
      </c>
      <c r="K44" s="50">
        <v>3</v>
      </c>
      <c r="L44" s="50">
        <v>3</v>
      </c>
      <c r="M44" s="51">
        <v>6</v>
      </c>
      <c r="N44" s="50">
        <v>0</v>
      </c>
      <c r="O44" s="50">
        <v>0</v>
      </c>
      <c r="P44" s="51">
        <v>0</v>
      </c>
      <c r="Q44" s="50">
        <v>1</v>
      </c>
      <c r="R44" s="50">
        <v>3</v>
      </c>
      <c r="S44" s="51">
        <v>4</v>
      </c>
      <c r="T44" s="81">
        <v>19</v>
      </c>
      <c r="U44" s="50">
        <v>23</v>
      </c>
      <c r="V44" s="51">
        <v>42</v>
      </c>
      <c r="W44" s="50">
        <v>2</v>
      </c>
      <c r="X44" s="50">
        <v>1</v>
      </c>
      <c r="Y44" s="51">
        <v>3</v>
      </c>
      <c r="Z44" s="50">
        <v>4</v>
      </c>
      <c r="AA44" s="50">
        <v>5</v>
      </c>
      <c r="AB44" s="51">
        <v>9</v>
      </c>
      <c r="AC44" s="50">
        <v>1</v>
      </c>
      <c r="AD44" s="50">
        <v>0</v>
      </c>
      <c r="AE44" s="51">
        <v>1</v>
      </c>
      <c r="AF44" s="81">
        <v>4</v>
      </c>
      <c r="AG44" s="50">
        <v>13</v>
      </c>
      <c r="AH44" s="51">
        <v>17</v>
      </c>
      <c r="AI44" s="50">
        <v>67</v>
      </c>
      <c r="AJ44" s="50">
        <v>60</v>
      </c>
      <c r="AK44" s="51">
        <v>127</v>
      </c>
      <c r="AL44" s="156">
        <v>2</v>
      </c>
      <c r="AM44" s="156">
        <v>3</v>
      </c>
      <c r="AN44" s="157">
        <v>5</v>
      </c>
      <c r="AO44" s="50">
        <v>3</v>
      </c>
      <c r="AP44" s="50">
        <v>2</v>
      </c>
      <c r="AQ44" s="51">
        <v>5</v>
      </c>
    </row>
    <row r="45" spans="1:43" ht="12.75" x14ac:dyDescent="0.2">
      <c r="A45" s="38">
        <v>1982</v>
      </c>
      <c r="B45" s="133">
        <f t="shared" si="4"/>
        <v>131</v>
      </c>
      <c r="C45" s="133">
        <f t="shared" si="5"/>
        <v>142</v>
      </c>
      <c r="D45" s="165">
        <f t="shared" si="6"/>
        <v>273</v>
      </c>
      <c r="E45" s="50">
        <v>26</v>
      </c>
      <c r="F45" s="50">
        <v>26</v>
      </c>
      <c r="G45" s="51">
        <v>52</v>
      </c>
      <c r="H45" s="50">
        <v>10</v>
      </c>
      <c r="I45" s="50">
        <v>10</v>
      </c>
      <c r="J45" s="51">
        <v>20</v>
      </c>
      <c r="K45" s="50">
        <v>2</v>
      </c>
      <c r="L45" s="50">
        <v>5</v>
      </c>
      <c r="M45" s="51">
        <v>7</v>
      </c>
      <c r="N45" s="50">
        <v>2</v>
      </c>
      <c r="O45" s="50">
        <v>3</v>
      </c>
      <c r="P45" s="51">
        <v>5</v>
      </c>
      <c r="Q45" s="50">
        <v>2</v>
      </c>
      <c r="R45" s="50">
        <v>6</v>
      </c>
      <c r="S45" s="51">
        <v>8</v>
      </c>
      <c r="T45" s="81">
        <v>18</v>
      </c>
      <c r="U45" s="50">
        <v>20</v>
      </c>
      <c r="V45" s="51">
        <v>38</v>
      </c>
      <c r="W45" s="50">
        <v>2</v>
      </c>
      <c r="X45" s="50">
        <v>1</v>
      </c>
      <c r="Y45" s="51">
        <v>3</v>
      </c>
      <c r="Z45" s="50">
        <v>2</v>
      </c>
      <c r="AA45" s="50">
        <v>5</v>
      </c>
      <c r="AB45" s="51">
        <v>7</v>
      </c>
      <c r="AC45" s="50">
        <v>0</v>
      </c>
      <c r="AD45" s="50">
        <v>1</v>
      </c>
      <c r="AE45" s="51">
        <v>1</v>
      </c>
      <c r="AF45" s="81">
        <v>8</v>
      </c>
      <c r="AG45" s="50">
        <v>6</v>
      </c>
      <c r="AH45" s="51">
        <v>14</v>
      </c>
      <c r="AI45" s="50">
        <v>55</v>
      </c>
      <c r="AJ45" s="50">
        <v>53</v>
      </c>
      <c r="AK45" s="51">
        <v>108</v>
      </c>
      <c r="AL45" s="156">
        <v>2</v>
      </c>
      <c r="AM45" s="156">
        <v>0</v>
      </c>
      <c r="AN45" s="157">
        <v>2</v>
      </c>
      <c r="AO45" s="50">
        <v>2</v>
      </c>
      <c r="AP45" s="50">
        <v>6</v>
      </c>
      <c r="AQ45" s="51">
        <v>8</v>
      </c>
    </row>
    <row r="46" spans="1:43" ht="12.75" x14ac:dyDescent="0.2">
      <c r="A46" s="78">
        <v>1981</v>
      </c>
      <c r="B46" s="133">
        <f t="shared" si="4"/>
        <v>137</v>
      </c>
      <c r="C46" s="133">
        <f t="shared" si="5"/>
        <v>122</v>
      </c>
      <c r="D46" s="165">
        <f t="shared" si="6"/>
        <v>259</v>
      </c>
      <c r="E46" s="50">
        <v>31</v>
      </c>
      <c r="F46" s="50">
        <v>10</v>
      </c>
      <c r="G46" s="51">
        <v>41</v>
      </c>
      <c r="H46" s="50">
        <v>14</v>
      </c>
      <c r="I46" s="50">
        <v>14</v>
      </c>
      <c r="J46" s="51">
        <v>28</v>
      </c>
      <c r="K46" s="50">
        <v>3</v>
      </c>
      <c r="L46" s="50">
        <v>0</v>
      </c>
      <c r="M46" s="51">
        <v>3</v>
      </c>
      <c r="N46" s="50">
        <v>0</v>
      </c>
      <c r="O46" s="50">
        <v>0</v>
      </c>
      <c r="P46" s="51">
        <v>0</v>
      </c>
      <c r="Q46" s="50">
        <v>2</v>
      </c>
      <c r="R46" s="50">
        <v>3</v>
      </c>
      <c r="S46" s="51">
        <v>5</v>
      </c>
      <c r="T46" s="81">
        <v>16</v>
      </c>
      <c r="U46" s="50">
        <v>21</v>
      </c>
      <c r="V46" s="51">
        <v>37</v>
      </c>
      <c r="W46" s="50">
        <v>2</v>
      </c>
      <c r="X46" s="50">
        <v>2</v>
      </c>
      <c r="Y46" s="51">
        <v>4</v>
      </c>
      <c r="Z46" s="50">
        <v>3</v>
      </c>
      <c r="AA46" s="50">
        <v>2</v>
      </c>
      <c r="AB46" s="51">
        <v>5</v>
      </c>
      <c r="AC46" s="50">
        <v>2</v>
      </c>
      <c r="AD46" s="50">
        <v>0</v>
      </c>
      <c r="AE46" s="51">
        <v>2</v>
      </c>
      <c r="AF46" s="81">
        <v>10</v>
      </c>
      <c r="AG46" s="50">
        <v>7</v>
      </c>
      <c r="AH46" s="51">
        <v>17</v>
      </c>
      <c r="AI46" s="50">
        <v>47</v>
      </c>
      <c r="AJ46" s="50">
        <v>56</v>
      </c>
      <c r="AK46" s="51">
        <v>103</v>
      </c>
      <c r="AL46" s="156">
        <v>3</v>
      </c>
      <c r="AM46" s="156">
        <v>0</v>
      </c>
      <c r="AN46" s="157">
        <v>3</v>
      </c>
      <c r="AO46" s="50">
        <v>4</v>
      </c>
      <c r="AP46" s="50">
        <v>7</v>
      </c>
      <c r="AQ46" s="51">
        <v>11</v>
      </c>
    </row>
    <row r="47" spans="1:43" ht="12.75" x14ac:dyDescent="0.2">
      <c r="A47" s="38">
        <v>1980</v>
      </c>
      <c r="B47" s="133">
        <f t="shared" si="4"/>
        <v>138</v>
      </c>
      <c r="C47" s="133">
        <f t="shared" si="5"/>
        <v>144</v>
      </c>
      <c r="D47" s="165">
        <f t="shared" si="6"/>
        <v>282</v>
      </c>
      <c r="E47" s="50">
        <v>20</v>
      </c>
      <c r="F47" s="50">
        <v>33</v>
      </c>
      <c r="G47" s="51">
        <v>53</v>
      </c>
      <c r="H47" s="50">
        <v>11</v>
      </c>
      <c r="I47" s="50">
        <v>18</v>
      </c>
      <c r="J47" s="51">
        <v>29</v>
      </c>
      <c r="K47" s="50">
        <v>3</v>
      </c>
      <c r="L47" s="50">
        <v>2</v>
      </c>
      <c r="M47" s="51">
        <v>5</v>
      </c>
      <c r="N47" s="50">
        <v>0</v>
      </c>
      <c r="O47" s="50">
        <v>1</v>
      </c>
      <c r="P47" s="51">
        <v>1</v>
      </c>
      <c r="Q47" s="50">
        <v>0</v>
      </c>
      <c r="R47" s="50">
        <v>2</v>
      </c>
      <c r="S47" s="51">
        <v>2</v>
      </c>
      <c r="T47" s="81">
        <v>16</v>
      </c>
      <c r="U47" s="50">
        <v>14</v>
      </c>
      <c r="V47" s="51">
        <v>30</v>
      </c>
      <c r="W47" s="50">
        <v>5</v>
      </c>
      <c r="X47" s="50">
        <v>2</v>
      </c>
      <c r="Y47" s="51">
        <v>7</v>
      </c>
      <c r="Z47" s="50">
        <v>5</v>
      </c>
      <c r="AA47" s="50">
        <v>8</v>
      </c>
      <c r="AB47" s="51">
        <v>13</v>
      </c>
      <c r="AC47" s="50">
        <v>1</v>
      </c>
      <c r="AD47" s="50">
        <v>1</v>
      </c>
      <c r="AE47" s="51">
        <v>2</v>
      </c>
      <c r="AF47" s="81">
        <v>7</v>
      </c>
      <c r="AG47" s="50">
        <v>11</v>
      </c>
      <c r="AH47" s="51">
        <v>18</v>
      </c>
      <c r="AI47" s="50">
        <v>63</v>
      </c>
      <c r="AJ47" s="50">
        <v>48</v>
      </c>
      <c r="AK47" s="51">
        <v>111</v>
      </c>
      <c r="AL47" s="156">
        <v>1</v>
      </c>
      <c r="AM47" s="156">
        <v>0</v>
      </c>
      <c r="AN47" s="157">
        <v>1</v>
      </c>
      <c r="AO47" s="50">
        <v>6</v>
      </c>
      <c r="AP47" s="50">
        <v>4</v>
      </c>
      <c r="AQ47" s="51">
        <v>10</v>
      </c>
    </row>
    <row r="48" spans="1:43" ht="12.75" x14ac:dyDescent="0.2">
      <c r="A48" s="38">
        <v>1979</v>
      </c>
      <c r="B48" s="133">
        <f t="shared" si="4"/>
        <v>140</v>
      </c>
      <c r="C48" s="133">
        <f t="shared" si="5"/>
        <v>155</v>
      </c>
      <c r="D48" s="165">
        <f t="shared" si="6"/>
        <v>295</v>
      </c>
      <c r="E48" s="50">
        <v>31</v>
      </c>
      <c r="F48" s="50">
        <v>19</v>
      </c>
      <c r="G48" s="51">
        <v>50</v>
      </c>
      <c r="H48" s="50">
        <v>9</v>
      </c>
      <c r="I48" s="50">
        <v>16</v>
      </c>
      <c r="J48" s="51">
        <v>25</v>
      </c>
      <c r="K48" s="50">
        <v>7</v>
      </c>
      <c r="L48" s="50">
        <v>3</v>
      </c>
      <c r="M48" s="51">
        <v>10</v>
      </c>
      <c r="N48" s="50">
        <v>1</v>
      </c>
      <c r="O48" s="50">
        <v>2</v>
      </c>
      <c r="P48" s="51">
        <v>3</v>
      </c>
      <c r="Q48" s="50">
        <v>2</v>
      </c>
      <c r="R48" s="50">
        <v>4</v>
      </c>
      <c r="S48" s="51">
        <v>6</v>
      </c>
      <c r="T48" s="81">
        <v>24</v>
      </c>
      <c r="U48" s="50">
        <v>17</v>
      </c>
      <c r="V48" s="51">
        <v>41</v>
      </c>
      <c r="W48" s="50">
        <v>0</v>
      </c>
      <c r="X48" s="50">
        <v>3</v>
      </c>
      <c r="Y48" s="51">
        <v>3</v>
      </c>
      <c r="Z48" s="50">
        <v>4</v>
      </c>
      <c r="AA48" s="50">
        <v>9</v>
      </c>
      <c r="AB48" s="51">
        <v>13</v>
      </c>
      <c r="AC48" s="50">
        <v>1</v>
      </c>
      <c r="AD48" s="50">
        <v>1</v>
      </c>
      <c r="AE48" s="51">
        <v>2</v>
      </c>
      <c r="AF48" s="81">
        <v>6</v>
      </c>
      <c r="AG48" s="50">
        <v>13</v>
      </c>
      <c r="AH48" s="51">
        <v>19</v>
      </c>
      <c r="AI48" s="50">
        <v>50</v>
      </c>
      <c r="AJ48" s="50">
        <v>62</v>
      </c>
      <c r="AK48" s="51">
        <v>112</v>
      </c>
      <c r="AL48" s="156">
        <v>2</v>
      </c>
      <c r="AM48" s="156">
        <v>0</v>
      </c>
      <c r="AN48" s="157">
        <v>2</v>
      </c>
      <c r="AO48" s="50">
        <v>3</v>
      </c>
      <c r="AP48" s="50">
        <v>6</v>
      </c>
      <c r="AQ48" s="51">
        <v>9</v>
      </c>
    </row>
    <row r="49" spans="1:43" ht="12.75" x14ac:dyDescent="0.2">
      <c r="A49" s="78">
        <v>1978</v>
      </c>
      <c r="B49" s="133">
        <f t="shared" si="4"/>
        <v>112</v>
      </c>
      <c r="C49" s="133">
        <f t="shared" si="5"/>
        <v>152</v>
      </c>
      <c r="D49" s="165">
        <f t="shared" si="6"/>
        <v>264</v>
      </c>
      <c r="E49" s="50">
        <v>16</v>
      </c>
      <c r="F49" s="50">
        <v>28</v>
      </c>
      <c r="G49" s="51">
        <v>44</v>
      </c>
      <c r="H49" s="50">
        <v>11</v>
      </c>
      <c r="I49" s="50">
        <v>7</v>
      </c>
      <c r="J49" s="51">
        <v>18</v>
      </c>
      <c r="K49" s="50">
        <v>0</v>
      </c>
      <c r="L49" s="50">
        <v>2</v>
      </c>
      <c r="M49" s="51">
        <v>2</v>
      </c>
      <c r="N49" s="50">
        <v>0</v>
      </c>
      <c r="O49" s="50">
        <v>2</v>
      </c>
      <c r="P49" s="51">
        <v>2</v>
      </c>
      <c r="Q49" s="50">
        <v>2</v>
      </c>
      <c r="R49" s="50">
        <v>0</v>
      </c>
      <c r="S49" s="51">
        <v>2</v>
      </c>
      <c r="T49" s="81">
        <v>10</v>
      </c>
      <c r="U49" s="50">
        <v>15</v>
      </c>
      <c r="V49" s="51">
        <v>25</v>
      </c>
      <c r="W49" s="50">
        <v>3</v>
      </c>
      <c r="X49" s="50">
        <v>3</v>
      </c>
      <c r="Y49" s="51">
        <v>6</v>
      </c>
      <c r="Z49" s="50">
        <v>2</v>
      </c>
      <c r="AA49" s="50">
        <v>6</v>
      </c>
      <c r="AB49" s="51">
        <v>8</v>
      </c>
      <c r="AC49" s="50">
        <v>0</v>
      </c>
      <c r="AD49" s="50">
        <v>2</v>
      </c>
      <c r="AE49" s="51">
        <v>2</v>
      </c>
      <c r="AF49" s="81">
        <v>10</v>
      </c>
      <c r="AG49" s="50">
        <v>9</v>
      </c>
      <c r="AH49" s="51">
        <v>19</v>
      </c>
      <c r="AI49" s="50">
        <v>48</v>
      </c>
      <c r="AJ49" s="50">
        <v>69</v>
      </c>
      <c r="AK49" s="51">
        <v>117</v>
      </c>
      <c r="AL49" s="156">
        <v>4</v>
      </c>
      <c r="AM49" s="156">
        <v>0</v>
      </c>
      <c r="AN49" s="157">
        <v>4</v>
      </c>
      <c r="AO49" s="50">
        <v>6</v>
      </c>
      <c r="AP49" s="50">
        <v>9</v>
      </c>
      <c r="AQ49" s="51">
        <v>15</v>
      </c>
    </row>
    <row r="50" spans="1:43" ht="12.75" x14ac:dyDescent="0.2">
      <c r="A50" s="38">
        <v>1977</v>
      </c>
      <c r="B50" s="133">
        <f t="shared" si="4"/>
        <v>155</v>
      </c>
      <c r="C50" s="133">
        <f t="shared" si="5"/>
        <v>137</v>
      </c>
      <c r="D50" s="165">
        <f t="shared" si="6"/>
        <v>292</v>
      </c>
      <c r="E50" s="50">
        <v>32</v>
      </c>
      <c r="F50" s="50">
        <v>22</v>
      </c>
      <c r="G50" s="51">
        <v>54</v>
      </c>
      <c r="H50" s="50">
        <v>8</v>
      </c>
      <c r="I50" s="50">
        <v>10</v>
      </c>
      <c r="J50" s="51">
        <v>18</v>
      </c>
      <c r="K50" s="50">
        <v>1</v>
      </c>
      <c r="L50" s="50">
        <v>4</v>
      </c>
      <c r="M50" s="51">
        <v>5</v>
      </c>
      <c r="N50" s="50">
        <v>4</v>
      </c>
      <c r="O50" s="50">
        <v>1</v>
      </c>
      <c r="P50" s="51">
        <v>5</v>
      </c>
      <c r="Q50" s="50">
        <v>1</v>
      </c>
      <c r="R50" s="50">
        <v>2</v>
      </c>
      <c r="S50" s="51">
        <v>3</v>
      </c>
      <c r="T50" s="81">
        <v>21</v>
      </c>
      <c r="U50" s="50">
        <v>16</v>
      </c>
      <c r="V50" s="51">
        <v>37</v>
      </c>
      <c r="W50" s="50">
        <v>2</v>
      </c>
      <c r="X50" s="50">
        <v>3</v>
      </c>
      <c r="Y50" s="51">
        <v>5</v>
      </c>
      <c r="Z50" s="50">
        <v>9</v>
      </c>
      <c r="AA50" s="50">
        <v>7</v>
      </c>
      <c r="AB50" s="51">
        <v>16</v>
      </c>
      <c r="AC50" s="50">
        <v>2</v>
      </c>
      <c r="AD50" s="50">
        <v>3</v>
      </c>
      <c r="AE50" s="51">
        <v>5</v>
      </c>
      <c r="AF50" s="81">
        <v>9</v>
      </c>
      <c r="AG50" s="50">
        <v>8</v>
      </c>
      <c r="AH50" s="51">
        <v>17</v>
      </c>
      <c r="AI50" s="50">
        <v>60</v>
      </c>
      <c r="AJ50" s="50">
        <v>53</v>
      </c>
      <c r="AK50" s="51">
        <v>113</v>
      </c>
      <c r="AL50" s="156">
        <v>2</v>
      </c>
      <c r="AM50" s="156">
        <v>2</v>
      </c>
      <c r="AN50" s="157">
        <v>4</v>
      </c>
      <c r="AO50" s="50">
        <v>4</v>
      </c>
      <c r="AP50" s="50">
        <v>6</v>
      </c>
      <c r="AQ50" s="51">
        <v>10</v>
      </c>
    </row>
    <row r="51" spans="1:43" ht="12.75" x14ac:dyDescent="0.2">
      <c r="A51" s="38">
        <v>1976</v>
      </c>
      <c r="B51" s="133">
        <f t="shared" si="4"/>
        <v>151</v>
      </c>
      <c r="C51" s="133">
        <f t="shared" si="5"/>
        <v>156</v>
      </c>
      <c r="D51" s="165">
        <f t="shared" si="6"/>
        <v>307</v>
      </c>
      <c r="E51" s="50">
        <v>28</v>
      </c>
      <c r="F51" s="50">
        <v>38</v>
      </c>
      <c r="G51" s="51">
        <v>66</v>
      </c>
      <c r="H51" s="50">
        <v>14</v>
      </c>
      <c r="I51" s="50">
        <v>19</v>
      </c>
      <c r="J51" s="51">
        <v>33</v>
      </c>
      <c r="K51" s="50">
        <v>3</v>
      </c>
      <c r="L51" s="50">
        <v>5</v>
      </c>
      <c r="M51" s="51">
        <v>8</v>
      </c>
      <c r="N51" s="50">
        <v>3</v>
      </c>
      <c r="O51" s="50">
        <v>2</v>
      </c>
      <c r="P51" s="51">
        <v>5</v>
      </c>
      <c r="Q51" s="50">
        <v>4</v>
      </c>
      <c r="R51" s="50">
        <v>0</v>
      </c>
      <c r="S51" s="51">
        <v>4</v>
      </c>
      <c r="T51" s="81">
        <v>18</v>
      </c>
      <c r="U51" s="50">
        <v>25</v>
      </c>
      <c r="V51" s="51">
        <v>43</v>
      </c>
      <c r="W51" s="50">
        <v>2</v>
      </c>
      <c r="X51" s="50">
        <v>1</v>
      </c>
      <c r="Y51" s="51">
        <v>3</v>
      </c>
      <c r="Z51" s="50">
        <v>4</v>
      </c>
      <c r="AA51" s="50">
        <v>4</v>
      </c>
      <c r="AB51" s="51">
        <v>8</v>
      </c>
      <c r="AC51" s="50">
        <v>0</v>
      </c>
      <c r="AD51" s="50">
        <v>4</v>
      </c>
      <c r="AE51" s="51">
        <v>4</v>
      </c>
      <c r="AF51" s="81">
        <v>13</v>
      </c>
      <c r="AG51" s="50">
        <v>5</v>
      </c>
      <c r="AH51" s="51">
        <v>18</v>
      </c>
      <c r="AI51" s="50">
        <v>52</v>
      </c>
      <c r="AJ51" s="50">
        <v>45</v>
      </c>
      <c r="AK51" s="51">
        <v>97</v>
      </c>
      <c r="AL51" s="156">
        <v>3</v>
      </c>
      <c r="AM51" s="156">
        <v>5</v>
      </c>
      <c r="AN51" s="157">
        <v>8</v>
      </c>
      <c r="AO51" s="50">
        <v>7</v>
      </c>
      <c r="AP51" s="50">
        <v>3</v>
      </c>
      <c r="AQ51" s="51">
        <v>10</v>
      </c>
    </row>
    <row r="52" spans="1:43" ht="12.75" x14ac:dyDescent="0.2">
      <c r="A52" s="78">
        <v>1975</v>
      </c>
      <c r="B52" s="133">
        <f t="shared" si="4"/>
        <v>148</v>
      </c>
      <c r="C52" s="133">
        <f t="shared" si="5"/>
        <v>150</v>
      </c>
      <c r="D52" s="165">
        <f t="shared" si="6"/>
        <v>298</v>
      </c>
      <c r="E52" s="50">
        <v>26</v>
      </c>
      <c r="F52" s="50">
        <v>21</v>
      </c>
      <c r="G52" s="51">
        <v>47</v>
      </c>
      <c r="H52" s="50">
        <v>16</v>
      </c>
      <c r="I52" s="50">
        <v>11</v>
      </c>
      <c r="J52" s="51">
        <v>27</v>
      </c>
      <c r="K52" s="50">
        <v>4</v>
      </c>
      <c r="L52" s="50">
        <v>3</v>
      </c>
      <c r="M52" s="51">
        <v>7</v>
      </c>
      <c r="N52" s="50">
        <v>1</v>
      </c>
      <c r="O52" s="50">
        <v>4</v>
      </c>
      <c r="P52" s="51">
        <v>5</v>
      </c>
      <c r="Q52" s="50">
        <v>4</v>
      </c>
      <c r="R52" s="50">
        <v>0</v>
      </c>
      <c r="S52" s="51">
        <v>4</v>
      </c>
      <c r="T52" s="81">
        <v>17</v>
      </c>
      <c r="U52" s="50">
        <v>18</v>
      </c>
      <c r="V52" s="51">
        <v>35</v>
      </c>
      <c r="W52" s="50">
        <v>0</v>
      </c>
      <c r="X52" s="50">
        <v>3</v>
      </c>
      <c r="Y52" s="51">
        <v>3</v>
      </c>
      <c r="Z52" s="50">
        <v>9</v>
      </c>
      <c r="AA52" s="50">
        <v>7</v>
      </c>
      <c r="AB52" s="51">
        <v>16</v>
      </c>
      <c r="AC52" s="50">
        <v>1</v>
      </c>
      <c r="AD52" s="50">
        <v>2</v>
      </c>
      <c r="AE52" s="51">
        <v>3</v>
      </c>
      <c r="AF52" s="81">
        <v>8</v>
      </c>
      <c r="AG52" s="50">
        <v>14</v>
      </c>
      <c r="AH52" s="51">
        <v>22</v>
      </c>
      <c r="AI52" s="50">
        <v>57</v>
      </c>
      <c r="AJ52" s="50">
        <v>63</v>
      </c>
      <c r="AK52" s="51">
        <v>120</v>
      </c>
      <c r="AL52" s="156">
        <v>3</v>
      </c>
      <c r="AM52" s="156">
        <v>2</v>
      </c>
      <c r="AN52" s="157">
        <v>5</v>
      </c>
      <c r="AO52" s="50">
        <v>2</v>
      </c>
      <c r="AP52" s="50">
        <v>2</v>
      </c>
      <c r="AQ52" s="51">
        <v>4</v>
      </c>
    </row>
    <row r="53" spans="1:43" ht="12.75" x14ac:dyDescent="0.2">
      <c r="A53" s="38">
        <v>1974</v>
      </c>
      <c r="B53" s="133">
        <f t="shared" si="4"/>
        <v>155</v>
      </c>
      <c r="C53" s="133">
        <f t="shared" si="5"/>
        <v>162</v>
      </c>
      <c r="D53" s="165">
        <f t="shared" si="6"/>
        <v>317</v>
      </c>
      <c r="E53" s="50">
        <v>31</v>
      </c>
      <c r="F53" s="50">
        <v>31</v>
      </c>
      <c r="G53" s="51">
        <v>62</v>
      </c>
      <c r="H53" s="50">
        <v>13</v>
      </c>
      <c r="I53" s="50">
        <v>14</v>
      </c>
      <c r="J53" s="51">
        <v>27</v>
      </c>
      <c r="K53" s="50">
        <v>5</v>
      </c>
      <c r="L53" s="50">
        <v>7</v>
      </c>
      <c r="M53" s="51">
        <v>12</v>
      </c>
      <c r="N53" s="50">
        <v>1</v>
      </c>
      <c r="O53" s="50">
        <v>0</v>
      </c>
      <c r="P53" s="51">
        <v>1</v>
      </c>
      <c r="Q53" s="50">
        <v>3</v>
      </c>
      <c r="R53" s="50">
        <v>3</v>
      </c>
      <c r="S53" s="51">
        <v>6</v>
      </c>
      <c r="T53" s="81">
        <v>14</v>
      </c>
      <c r="U53" s="50">
        <v>13</v>
      </c>
      <c r="V53" s="51">
        <v>27</v>
      </c>
      <c r="W53" s="50">
        <v>3</v>
      </c>
      <c r="X53" s="50">
        <v>2</v>
      </c>
      <c r="Y53" s="51">
        <v>5</v>
      </c>
      <c r="Z53" s="50">
        <v>10</v>
      </c>
      <c r="AA53" s="50">
        <v>6</v>
      </c>
      <c r="AB53" s="51">
        <v>16</v>
      </c>
      <c r="AC53" s="50">
        <v>3</v>
      </c>
      <c r="AD53" s="50">
        <v>3</v>
      </c>
      <c r="AE53" s="51">
        <v>6</v>
      </c>
      <c r="AF53" s="81">
        <v>6</v>
      </c>
      <c r="AG53" s="50">
        <v>8</v>
      </c>
      <c r="AH53" s="51">
        <v>14</v>
      </c>
      <c r="AI53" s="50">
        <v>57</v>
      </c>
      <c r="AJ53" s="50">
        <v>65</v>
      </c>
      <c r="AK53" s="51">
        <v>122</v>
      </c>
      <c r="AL53" s="156">
        <v>4</v>
      </c>
      <c r="AM53" s="156">
        <v>2</v>
      </c>
      <c r="AN53" s="157">
        <v>6</v>
      </c>
      <c r="AO53" s="50">
        <v>5</v>
      </c>
      <c r="AP53" s="50">
        <v>8</v>
      </c>
      <c r="AQ53" s="51">
        <v>13</v>
      </c>
    </row>
    <row r="54" spans="1:43" ht="12.75" x14ac:dyDescent="0.2">
      <c r="A54" s="38">
        <v>1973</v>
      </c>
      <c r="B54" s="133">
        <f t="shared" si="4"/>
        <v>175</v>
      </c>
      <c r="C54" s="133">
        <f t="shared" si="5"/>
        <v>182</v>
      </c>
      <c r="D54" s="165">
        <f t="shared" si="6"/>
        <v>357</v>
      </c>
      <c r="E54" s="50">
        <v>27</v>
      </c>
      <c r="F54" s="50">
        <v>29</v>
      </c>
      <c r="G54" s="51">
        <v>56</v>
      </c>
      <c r="H54" s="50">
        <v>20</v>
      </c>
      <c r="I54" s="50">
        <v>13</v>
      </c>
      <c r="J54" s="51">
        <v>33</v>
      </c>
      <c r="K54" s="50">
        <v>7</v>
      </c>
      <c r="L54" s="50">
        <v>4</v>
      </c>
      <c r="M54" s="51">
        <v>11</v>
      </c>
      <c r="N54" s="50">
        <v>1</v>
      </c>
      <c r="O54" s="50">
        <v>1</v>
      </c>
      <c r="P54" s="51">
        <v>2</v>
      </c>
      <c r="Q54" s="50">
        <v>2</v>
      </c>
      <c r="R54" s="50">
        <v>12</v>
      </c>
      <c r="S54" s="51">
        <v>14</v>
      </c>
      <c r="T54" s="81">
        <v>22</v>
      </c>
      <c r="U54" s="50">
        <v>21</v>
      </c>
      <c r="V54" s="51">
        <v>43</v>
      </c>
      <c r="W54" s="50">
        <v>2</v>
      </c>
      <c r="X54" s="50">
        <v>1</v>
      </c>
      <c r="Y54" s="51">
        <v>3</v>
      </c>
      <c r="Z54" s="50">
        <v>8</v>
      </c>
      <c r="AA54" s="50">
        <v>4</v>
      </c>
      <c r="AB54" s="51">
        <v>12</v>
      </c>
      <c r="AC54" s="50">
        <v>4</v>
      </c>
      <c r="AD54" s="50">
        <v>2</v>
      </c>
      <c r="AE54" s="51">
        <v>6</v>
      </c>
      <c r="AF54" s="81">
        <v>10</v>
      </c>
      <c r="AG54" s="50">
        <v>10</v>
      </c>
      <c r="AH54" s="51">
        <v>20</v>
      </c>
      <c r="AI54" s="50">
        <v>62</v>
      </c>
      <c r="AJ54" s="50">
        <v>75</v>
      </c>
      <c r="AK54" s="51">
        <v>137</v>
      </c>
      <c r="AL54" s="156">
        <v>3</v>
      </c>
      <c r="AM54" s="156">
        <v>2</v>
      </c>
      <c r="AN54" s="157">
        <v>5</v>
      </c>
      <c r="AO54" s="50">
        <v>7</v>
      </c>
      <c r="AP54" s="50">
        <v>8</v>
      </c>
      <c r="AQ54" s="51">
        <v>15</v>
      </c>
    </row>
    <row r="55" spans="1:43" ht="12.75" x14ac:dyDescent="0.2">
      <c r="A55" s="78">
        <v>1972</v>
      </c>
      <c r="B55" s="133">
        <f t="shared" si="4"/>
        <v>167</v>
      </c>
      <c r="C55" s="133">
        <f t="shared" si="5"/>
        <v>158</v>
      </c>
      <c r="D55" s="165">
        <f t="shared" si="6"/>
        <v>325</v>
      </c>
      <c r="E55" s="50">
        <v>36</v>
      </c>
      <c r="F55" s="50">
        <v>26</v>
      </c>
      <c r="G55" s="51">
        <v>62</v>
      </c>
      <c r="H55" s="50">
        <v>5</v>
      </c>
      <c r="I55" s="50">
        <v>16</v>
      </c>
      <c r="J55" s="51">
        <v>21</v>
      </c>
      <c r="K55" s="50">
        <v>4</v>
      </c>
      <c r="L55" s="50">
        <v>6</v>
      </c>
      <c r="M55" s="51">
        <v>10</v>
      </c>
      <c r="N55" s="50">
        <v>6</v>
      </c>
      <c r="O55" s="50">
        <v>3</v>
      </c>
      <c r="P55" s="51">
        <v>9</v>
      </c>
      <c r="Q55" s="50">
        <v>4</v>
      </c>
      <c r="R55" s="50">
        <v>3</v>
      </c>
      <c r="S55" s="51">
        <v>7</v>
      </c>
      <c r="T55" s="81">
        <v>15</v>
      </c>
      <c r="U55" s="50">
        <v>18</v>
      </c>
      <c r="V55" s="51">
        <v>33</v>
      </c>
      <c r="W55" s="50">
        <v>3</v>
      </c>
      <c r="X55" s="50">
        <v>2</v>
      </c>
      <c r="Y55" s="51">
        <v>5</v>
      </c>
      <c r="Z55" s="50">
        <v>7</v>
      </c>
      <c r="AA55" s="50">
        <v>2</v>
      </c>
      <c r="AB55" s="51">
        <v>9</v>
      </c>
      <c r="AC55" s="50">
        <v>2</v>
      </c>
      <c r="AD55" s="50">
        <v>3</v>
      </c>
      <c r="AE55" s="51">
        <v>5</v>
      </c>
      <c r="AF55" s="81">
        <v>11</v>
      </c>
      <c r="AG55" s="50">
        <v>9</v>
      </c>
      <c r="AH55" s="51">
        <v>20</v>
      </c>
      <c r="AI55" s="50">
        <v>65</v>
      </c>
      <c r="AJ55" s="50">
        <v>56</v>
      </c>
      <c r="AK55" s="51">
        <v>121</v>
      </c>
      <c r="AL55" s="156">
        <v>1</v>
      </c>
      <c r="AM55" s="156">
        <v>6</v>
      </c>
      <c r="AN55" s="157">
        <v>7</v>
      </c>
      <c r="AO55" s="50">
        <v>8</v>
      </c>
      <c r="AP55" s="50">
        <v>8</v>
      </c>
      <c r="AQ55" s="51">
        <v>16</v>
      </c>
    </row>
    <row r="56" spans="1:43" ht="12.75" x14ac:dyDescent="0.2">
      <c r="A56" s="38">
        <v>1971</v>
      </c>
      <c r="B56" s="133">
        <f t="shared" si="4"/>
        <v>190</v>
      </c>
      <c r="C56" s="133">
        <f t="shared" si="5"/>
        <v>162</v>
      </c>
      <c r="D56" s="165">
        <f t="shared" si="6"/>
        <v>352</v>
      </c>
      <c r="E56" s="50">
        <v>30</v>
      </c>
      <c r="F56" s="50">
        <v>25</v>
      </c>
      <c r="G56" s="51">
        <v>55</v>
      </c>
      <c r="H56" s="50">
        <v>15</v>
      </c>
      <c r="I56" s="50">
        <v>9</v>
      </c>
      <c r="J56" s="51">
        <v>24</v>
      </c>
      <c r="K56" s="50">
        <v>8</v>
      </c>
      <c r="L56" s="50">
        <v>7</v>
      </c>
      <c r="M56" s="51">
        <v>15</v>
      </c>
      <c r="N56" s="50">
        <v>0</v>
      </c>
      <c r="O56" s="50">
        <v>4</v>
      </c>
      <c r="P56" s="51">
        <v>4</v>
      </c>
      <c r="Q56" s="50">
        <v>3</v>
      </c>
      <c r="R56" s="50">
        <v>1</v>
      </c>
      <c r="S56" s="51">
        <v>4</v>
      </c>
      <c r="T56" s="81">
        <v>30</v>
      </c>
      <c r="U56" s="50">
        <v>22</v>
      </c>
      <c r="V56" s="51">
        <v>52</v>
      </c>
      <c r="W56" s="50">
        <v>3</v>
      </c>
      <c r="X56" s="50">
        <v>1</v>
      </c>
      <c r="Y56" s="51">
        <v>4</v>
      </c>
      <c r="Z56" s="50">
        <v>7</v>
      </c>
      <c r="AA56" s="50">
        <v>8</v>
      </c>
      <c r="AB56" s="51">
        <v>15</v>
      </c>
      <c r="AC56" s="50">
        <v>5</v>
      </c>
      <c r="AD56" s="50">
        <v>3</v>
      </c>
      <c r="AE56" s="51">
        <v>8</v>
      </c>
      <c r="AF56" s="81">
        <v>10</v>
      </c>
      <c r="AG56" s="50">
        <v>9</v>
      </c>
      <c r="AH56" s="51">
        <v>19</v>
      </c>
      <c r="AI56" s="50">
        <v>69</v>
      </c>
      <c r="AJ56" s="50">
        <v>67</v>
      </c>
      <c r="AK56" s="51">
        <v>136</v>
      </c>
      <c r="AL56" s="156">
        <v>4</v>
      </c>
      <c r="AM56" s="156">
        <v>2</v>
      </c>
      <c r="AN56" s="157">
        <v>6</v>
      </c>
      <c r="AO56" s="50">
        <v>6</v>
      </c>
      <c r="AP56" s="50">
        <v>4</v>
      </c>
      <c r="AQ56" s="51">
        <v>10</v>
      </c>
    </row>
    <row r="57" spans="1:43" ht="12.75" x14ac:dyDescent="0.2">
      <c r="A57" s="38">
        <v>1970</v>
      </c>
      <c r="B57" s="133">
        <f t="shared" si="4"/>
        <v>200</v>
      </c>
      <c r="C57" s="133">
        <f t="shared" si="5"/>
        <v>206</v>
      </c>
      <c r="D57" s="165">
        <f t="shared" si="6"/>
        <v>406</v>
      </c>
      <c r="E57" s="50">
        <v>31</v>
      </c>
      <c r="F57" s="50">
        <v>36</v>
      </c>
      <c r="G57" s="51">
        <v>67</v>
      </c>
      <c r="H57" s="50">
        <v>18</v>
      </c>
      <c r="I57" s="50">
        <v>11</v>
      </c>
      <c r="J57" s="51">
        <v>29</v>
      </c>
      <c r="K57" s="50">
        <v>8</v>
      </c>
      <c r="L57" s="50">
        <v>6</v>
      </c>
      <c r="M57" s="51">
        <v>14</v>
      </c>
      <c r="N57" s="50">
        <v>4</v>
      </c>
      <c r="O57" s="50">
        <v>4</v>
      </c>
      <c r="P57" s="51">
        <v>8</v>
      </c>
      <c r="Q57" s="50">
        <v>7</v>
      </c>
      <c r="R57" s="50">
        <v>9</v>
      </c>
      <c r="S57" s="51">
        <v>16</v>
      </c>
      <c r="T57" s="81">
        <v>24</v>
      </c>
      <c r="U57" s="50">
        <v>38</v>
      </c>
      <c r="V57" s="51">
        <v>62</v>
      </c>
      <c r="W57" s="50">
        <v>4</v>
      </c>
      <c r="X57" s="50">
        <v>3</v>
      </c>
      <c r="Y57" s="51">
        <v>7</v>
      </c>
      <c r="Z57" s="50">
        <v>8</v>
      </c>
      <c r="AA57" s="50">
        <v>11</v>
      </c>
      <c r="AB57" s="51">
        <v>19</v>
      </c>
      <c r="AC57" s="50">
        <v>4</v>
      </c>
      <c r="AD57" s="50">
        <v>3</v>
      </c>
      <c r="AE57" s="51">
        <v>7</v>
      </c>
      <c r="AF57" s="81">
        <v>15</v>
      </c>
      <c r="AG57" s="50">
        <v>11</v>
      </c>
      <c r="AH57" s="51">
        <v>26</v>
      </c>
      <c r="AI57" s="50">
        <v>68</v>
      </c>
      <c r="AJ57" s="50">
        <v>62</v>
      </c>
      <c r="AK57" s="51">
        <v>130</v>
      </c>
      <c r="AL57" s="156">
        <v>2</v>
      </c>
      <c r="AM57" s="156">
        <v>3</v>
      </c>
      <c r="AN57" s="157">
        <v>5</v>
      </c>
      <c r="AO57" s="50">
        <v>7</v>
      </c>
      <c r="AP57" s="50">
        <v>9</v>
      </c>
      <c r="AQ57" s="51">
        <v>16</v>
      </c>
    </row>
    <row r="58" spans="1:43" ht="12.75" x14ac:dyDescent="0.2">
      <c r="A58" s="78">
        <v>1969</v>
      </c>
      <c r="B58" s="133">
        <f t="shared" si="4"/>
        <v>229</v>
      </c>
      <c r="C58" s="133">
        <f t="shared" si="5"/>
        <v>200</v>
      </c>
      <c r="D58" s="165">
        <f t="shared" si="6"/>
        <v>429</v>
      </c>
      <c r="E58" s="50">
        <v>51</v>
      </c>
      <c r="F58" s="50">
        <v>46</v>
      </c>
      <c r="G58" s="51">
        <v>97</v>
      </c>
      <c r="H58" s="50">
        <v>16</v>
      </c>
      <c r="I58" s="50">
        <v>10</v>
      </c>
      <c r="J58" s="51">
        <v>26</v>
      </c>
      <c r="K58" s="50">
        <v>3</v>
      </c>
      <c r="L58" s="50">
        <v>8</v>
      </c>
      <c r="M58" s="51">
        <v>11</v>
      </c>
      <c r="N58" s="50">
        <v>4</v>
      </c>
      <c r="O58" s="50">
        <v>3</v>
      </c>
      <c r="P58" s="51">
        <v>7</v>
      </c>
      <c r="Q58" s="50">
        <v>5</v>
      </c>
      <c r="R58" s="50">
        <v>2</v>
      </c>
      <c r="S58" s="51">
        <v>7</v>
      </c>
      <c r="T58" s="81">
        <v>30</v>
      </c>
      <c r="U58" s="50">
        <v>17</v>
      </c>
      <c r="V58" s="51">
        <v>47</v>
      </c>
      <c r="W58" s="50">
        <v>0</v>
      </c>
      <c r="X58" s="50">
        <v>3</v>
      </c>
      <c r="Y58" s="51">
        <v>3</v>
      </c>
      <c r="Z58" s="50">
        <v>9</v>
      </c>
      <c r="AA58" s="50">
        <v>7</v>
      </c>
      <c r="AB58" s="51">
        <v>16</v>
      </c>
      <c r="AC58" s="50">
        <v>7</v>
      </c>
      <c r="AD58" s="50">
        <v>3</v>
      </c>
      <c r="AE58" s="51">
        <v>10</v>
      </c>
      <c r="AF58" s="81">
        <v>8</v>
      </c>
      <c r="AG58" s="50">
        <v>12</v>
      </c>
      <c r="AH58" s="51">
        <v>20</v>
      </c>
      <c r="AI58" s="50">
        <v>84</v>
      </c>
      <c r="AJ58" s="50">
        <v>74</v>
      </c>
      <c r="AK58" s="51">
        <v>158</v>
      </c>
      <c r="AL58" s="156">
        <v>4</v>
      </c>
      <c r="AM58" s="156">
        <v>10</v>
      </c>
      <c r="AN58" s="157">
        <v>14</v>
      </c>
      <c r="AO58" s="50">
        <v>8</v>
      </c>
      <c r="AP58" s="50">
        <v>5</v>
      </c>
      <c r="AQ58" s="51">
        <v>13</v>
      </c>
    </row>
    <row r="59" spans="1:43" ht="12.75" x14ac:dyDescent="0.2">
      <c r="A59" s="38">
        <v>1968</v>
      </c>
      <c r="B59" s="133">
        <f t="shared" si="4"/>
        <v>187</v>
      </c>
      <c r="C59" s="133">
        <f t="shared" si="5"/>
        <v>189</v>
      </c>
      <c r="D59" s="165">
        <f t="shared" si="6"/>
        <v>376</v>
      </c>
      <c r="E59" s="50">
        <v>33</v>
      </c>
      <c r="F59" s="50">
        <v>36</v>
      </c>
      <c r="G59" s="51">
        <v>69</v>
      </c>
      <c r="H59" s="50">
        <v>15</v>
      </c>
      <c r="I59" s="50">
        <v>18</v>
      </c>
      <c r="J59" s="51">
        <v>33</v>
      </c>
      <c r="K59" s="50">
        <v>4</v>
      </c>
      <c r="L59" s="50">
        <v>0</v>
      </c>
      <c r="M59" s="51">
        <v>4</v>
      </c>
      <c r="N59" s="50">
        <v>5</v>
      </c>
      <c r="O59" s="50">
        <v>2</v>
      </c>
      <c r="P59" s="51">
        <v>7</v>
      </c>
      <c r="Q59" s="50">
        <v>5</v>
      </c>
      <c r="R59" s="50">
        <v>9</v>
      </c>
      <c r="S59" s="51">
        <v>14</v>
      </c>
      <c r="T59" s="81">
        <v>19</v>
      </c>
      <c r="U59" s="50">
        <v>26</v>
      </c>
      <c r="V59" s="51">
        <v>45</v>
      </c>
      <c r="W59" s="50">
        <v>1</v>
      </c>
      <c r="X59" s="50">
        <v>1</v>
      </c>
      <c r="Y59" s="51">
        <v>2</v>
      </c>
      <c r="Z59" s="50">
        <v>11</v>
      </c>
      <c r="AA59" s="50">
        <v>10</v>
      </c>
      <c r="AB59" s="51">
        <v>21</v>
      </c>
      <c r="AC59" s="50">
        <v>2</v>
      </c>
      <c r="AD59" s="50">
        <v>3</v>
      </c>
      <c r="AE59" s="51">
        <v>5</v>
      </c>
      <c r="AF59" s="81">
        <v>13</v>
      </c>
      <c r="AG59" s="50">
        <v>15</v>
      </c>
      <c r="AH59" s="51">
        <v>28</v>
      </c>
      <c r="AI59" s="50">
        <v>65</v>
      </c>
      <c r="AJ59" s="50">
        <v>62</v>
      </c>
      <c r="AK59" s="51">
        <v>127</v>
      </c>
      <c r="AL59" s="156">
        <v>5</v>
      </c>
      <c r="AM59" s="156">
        <v>2</v>
      </c>
      <c r="AN59" s="157">
        <v>7</v>
      </c>
      <c r="AO59" s="50">
        <v>9</v>
      </c>
      <c r="AP59" s="50">
        <v>5</v>
      </c>
      <c r="AQ59" s="51">
        <v>14</v>
      </c>
    </row>
    <row r="60" spans="1:43" ht="12.75" x14ac:dyDescent="0.2">
      <c r="A60" s="38">
        <v>1967</v>
      </c>
      <c r="B60" s="133">
        <f t="shared" si="4"/>
        <v>196</v>
      </c>
      <c r="C60" s="133">
        <f t="shared" si="5"/>
        <v>197</v>
      </c>
      <c r="D60" s="165">
        <f t="shared" si="6"/>
        <v>393</v>
      </c>
      <c r="E60" s="50">
        <v>40</v>
      </c>
      <c r="F60" s="50">
        <v>30</v>
      </c>
      <c r="G60" s="51">
        <v>70</v>
      </c>
      <c r="H60" s="50">
        <v>17</v>
      </c>
      <c r="I60" s="50">
        <v>18</v>
      </c>
      <c r="J60" s="51">
        <v>35</v>
      </c>
      <c r="K60" s="50">
        <v>8</v>
      </c>
      <c r="L60" s="50">
        <v>5</v>
      </c>
      <c r="M60" s="51">
        <v>13</v>
      </c>
      <c r="N60" s="50">
        <v>2</v>
      </c>
      <c r="O60" s="50">
        <v>5</v>
      </c>
      <c r="P60" s="51">
        <v>7</v>
      </c>
      <c r="Q60" s="50">
        <v>3</v>
      </c>
      <c r="R60" s="50">
        <v>8</v>
      </c>
      <c r="S60" s="51">
        <v>11</v>
      </c>
      <c r="T60" s="81">
        <v>33</v>
      </c>
      <c r="U60" s="50">
        <v>21</v>
      </c>
      <c r="V60" s="51">
        <v>54</v>
      </c>
      <c r="W60" s="50">
        <v>0</v>
      </c>
      <c r="X60" s="50">
        <v>4</v>
      </c>
      <c r="Y60" s="51">
        <v>4</v>
      </c>
      <c r="Z60" s="50">
        <v>11</v>
      </c>
      <c r="AA60" s="50">
        <v>10</v>
      </c>
      <c r="AB60" s="51">
        <v>21</v>
      </c>
      <c r="AC60" s="50">
        <v>4</v>
      </c>
      <c r="AD60" s="50">
        <v>2</v>
      </c>
      <c r="AE60" s="51">
        <v>6</v>
      </c>
      <c r="AF60" s="81">
        <v>9</v>
      </c>
      <c r="AG60" s="50">
        <v>8</v>
      </c>
      <c r="AH60" s="51">
        <v>17</v>
      </c>
      <c r="AI60" s="50">
        <v>62</v>
      </c>
      <c r="AJ60" s="50">
        <v>73</v>
      </c>
      <c r="AK60" s="51">
        <v>135</v>
      </c>
      <c r="AL60" s="156">
        <v>5</v>
      </c>
      <c r="AM60" s="156">
        <v>6</v>
      </c>
      <c r="AN60" s="157">
        <v>11</v>
      </c>
      <c r="AO60" s="50">
        <v>2</v>
      </c>
      <c r="AP60" s="50">
        <v>7</v>
      </c>
      <c r="AQ60" s="51">
        <v>9</v>
      </c>
    </row>
    <row r="61" spans="1:43" ht="12.75" x14ac:dyDescent="0.2">
      <c r="A61" s="78">
        <v>1966</v>
      </c>
      <c r="B61" s="133">
        <f t="shared" si="4"/>
        <v>212</v>
      </c>
      <c r="C61" s="133">
        <f t="shared" si="5"/>
        <v>191</v>
      </c>
      <c r="D61" s="165">
        <f t="shared" si="6"/>
        <v>403</v>
      </c>
      <c r="E61" s="50">
        <v>48</v>
      </c>
      <c r="F61" s="50">
        <v>50</v>
      </c>
      <c r="G61" s="51">
        <v>98</v>
      </c>
      <c r="H61" s="50">
        <v>14</v>
      </c>
      <c r="I61" s="50">
        <v>7</v>
      </c>
      <c r="J61" s="51">
        <v>21</v>
      </c>
      <c r="K61" s="50">
        <v>6</v>
      </c>
      <c r="L61" s="50">
        <v>5</v>
      </c>
      <c r="M61" s="51">
        <v>11</v>
      </c>
      <c r="N61" s="50">
        <v>3</v>
      </c>
      <c r="O61" s="50">
        <v>3</v>
      </c>
      <c r="P61" s="51">
        <v>6</v>
      </c>
      <c r="Q61" s="50">
        <v>8</v>
      </c>
      <c r="R61" s="50">
        <v>3</v>
      </c>
      <c r="S61" s="51">
        <v>11</v>
      </c>
      <c r="T61" s="81">
        <v>17</v>
      </c>
      <c r="U61" s="50">
        <v>20</v>
      </c>
      <c r="V61" s="51">
        <v>37</v>
      </c>
      <c r="W61" s="50">
        <v>5</v>
      </c>
      <c r="X61" s="50">
        <v>1</v>
      </c>
      <c r="Y61" s="51">
        <v>6</v>
      </c>
      <c r="Z61" s="50">
        <v>5</v>
      </c>
      <c r="AA61" s="50">
        <v>9</v>
      </c>
      <c r="AB61" s="51">
        <v>14</v>
      </c>
      <c r="AC61" s="50">
        <v>2</v>
      </c>
      <c r="AD61" s="50">
        <v>2</v>
      </c>
      <c r="AE61" s="51">
        <v>4</v>
      </c>
      <c r="AF61" s="81">
        <v>13</v>
      </c>
      <c r="AG61" s="50">
        <v>9</v>
      </c>
      <c r="AH61" s="51">
        <v>22</v>
      </c>
      <c r="AI61" s="50">
        <v>84</v>
      </c>
      <c r="AJ61" s="50">
        <v>69</v>
      </c>
      <c r="AK61" s="51">
        <v>153</v>
      </c>
      <c r="AL61" s="156">
        <v>4</v>
      </c>
      <c r="AM61" s="156">
        <v>5</v>
      </c>
      <c r="AN61" s="157">
        <v>9</v>
      </c>
      <c r="AO61" s="50">
        <v>3</v>
      </c>
      <c r="AP61" s="50">
        <v>8</v>
      </c>
      <c r="AQ61" s="51">
        <v>11</v>
      </c>
    </row>
    <row r="62" spans="1:43" ht="12.75" x14ac:dyDescent="0.2">
      <c r="A62" s="38">
        <v>1965</v>
      </c>
      <c r="B62" s="133">
        <f t="shared" si="4"/>
        <v>176</v>
      </c>
      <c r="C62" s="133">
        <f t="shared" si="5"/>
        <v>219</v>
      </c>
      <c r="D62" s="165">
        <f t="shared" si="6"/>
        <v>395</v>
      </c>
      <c r="E62" s="50">
        <v>29</v>
      </c>
      <c r="F62" s="50">
        <v>42</v>
      </c>
      <c r="G62" s="51">
        <v>71</v>
      </c>
      <c r="H62" s="50">
        <v>16</v>
      </c>
      <c r="I62" s="50">
        <v>14</v>
      </c>
      <c r="J62" s="51">
        <v>30</v>
      </c>
      <c r="K62" s="50">
        <v>6</v>
      </c>
      <c r="L62" s="50">
        <v>13</v>
      </c>
      <c r="M62" s="51">
        <v>19</v>
      </c>
      <c r="N62" s="50">
        <v>7</v>
      </c>
      <c r="O62" s="50">
        <v>8</v>
      </c>
      <c r="P62" s="51">
        <v>15</v>
      </c>
      <c r="Q62" s="50">
        <v>5</v>
      </c>
      <c r="R62" s="50">
        <v>6</v>
      </c>
      <c r="S62" s="51">
        <v>11</v>
      </c>
      <c r="T62" s="81">
        <v>21</v>
      </c>
      <c r="U62" s="50">
        <v>29</v>
      </c>
      <c r="V62" s="51">
        <v>50</v>
      </c>
      <c r="W62" s="50">
        <v>4</v>
      </c>
      <c r="X62" s="50">
        <v>3</v>
      </c>
      <c r="Y62" s="51">
        <v>7</v>
      </c>
      <c r="Z62" s="50">
        <v>10</v>
      </c>
      <c r="AA62" s="50">
        <v>5</v>
      </c>
      <c r="AB62" s="51">
        <v>15</v>
      </c>
      <c r="AC62" s="50">
        <v>0</v>
      </c>
      <c r="AD62" s="50">
        <v>1</v>
      </c>
      <c r="AE62" s="51">
        <v>1</v>
      </c>
      <c r="AF62" s="81">
        <v>8</v>
      </c>
      <c r="AG62" s="50">
        <v>16</v>
      </c>
      <c r="AH62" s="51">
        <v>24</v>
      </c>
      <c r="AI62" s="50">
        <v>54</v>
      </c>
      <c r="AJ62" s="50">
        <v>66</v>
      </c>
      <c r="AK62" s="51">
        <v>120</v>
      </c>
      <c r="AL62" s="156">
        <v>6</v>
      </c>
      <c r="AM62" s="156">
        <v>4</v>
      </c>
      <c r="AN62" s="157">
        <v>10</v>
      </c>
      <c r="AO62" s="50">
        <v>10</v>
      </c>
      <c r="AP62" s="50">
        <v>12</v>
      </c>
      <c r="AQ62" s="51">
        <v>22</v>
      </c>
    </row>
    <row r="63" spans="1:43" ht="12.75" x14ac:dyDescent="0.2">
      <c r="A63" s="38">
        <v>1964</v>
      </c>
      <c r="B63" s="133">
        <f t="shared" si="4"/>
        <v>237</v>
      </c>
      <c r="C63" s="133">
        <f t="shared" si="5"/>
        <v>228</v>
      </c>
      <c r="D63" s="165">
        <f t="shared" si="6"/>
        <v>465</v>
      </c>
      <c r="E63" s="50">
        <v>55</v>
      </c>
      <c r="F63" s="50">
        <v>54</v>
      </c>
      <c r="G63" s="51">
        <v>109</v>
      </c>
      <c r="H63" s="50">
        <v>21</v>
      </c>
      <c r="I63" s="50">
        <v>17</v>
      </c>
      <c r="J63" s="51">
        <v>38</v>
      </c>
      <c r="K63" s="50">
        <v>6</v>
      </c>
      <c r="L63" s="50">
        <v>9</v>
      </c>
      <c r="M63" s="51">
        <v>15</v>
      </c>
      <c r="N63" s="50">
        <v>5</v>
      </c>
      <c r="O63" s="50">
        <v>6</v>
      </c>
      <c r="P63" s="51">
        <v>11</v>
      </c>
      <c r="Q63" s="50">
        <v>8</v>
      </c>
      <c r="R63" s="50">
        <v>11</v>
      </c>
      <c r="S63" s="51">
        <v>19</v>
      </c>
      <c r="T63" s="81">
        <v>21</v>
      </c>
      <c r="U63" s="50">
        <v>22</v>
      </c>
      <c r="V63" s="51">
        <v>43</v>
      </c>
      <c r="W63" s="50">
        <v>4</v>
      </c>
      <c r="X63" s="50">
        <v>3</v>
      </c>
      <c r="Y63" s="51">
        <v>7</v>
      </c>
      <c r="Z63" s="50">
        <v>8</v>
      </c>
      <c r="AA63" s="50">
        <v>5</v>
      </c>
      <c r="AB63" s="51">
        <v>13</v>
      </c>
      <c r="AC63" s="50">
        <v>2</v>
      </c>
      <c r="AD63" s="50">
        <v>4</v>
      </c>
      <c r="AE63" s="51">
        <v>6</v>
      </c>
      <c r="AF63" s="81">
        <v>13</v>
      </c>
      <c r="AG63" s="50">
        <v>19</v>
      </c>
      <c r="AH63" s="51">
        <v>32</v>
      </c>
      <c r="AI63" s="50">
        <v>79</v>
      </c>
      <c r="AJ63" s="50">
        <v>65</v>
      </c>
      <c r="AK63" s="51">
        <v>144</v>
      </c>
      <c r="AL63" s="156">
        <v>5</v>
      </c>
      <c r="AM63" s="156">
        <v>6</v>
      </c>
      <c r="AN63" s="157">
        <v>11</v>
      </c>
      <c r="AO63" s="50">
        <v>10</v>
      </c>
      <c r="AP63" s="50">
        <v>7</v>
      </c>
      <c r="AQ63" s="51">
        <v>17</v>
      </c>
    </row>
    <row r="64" spans="1:43" ht="12.75" x14ac:dyDescent="0.2">
      <c r="A64" s="78">
        <v>1963</v>
      </c>
      <c r="B64" s="133">
        <f t="shared" si="4"/>
        <v>213</v>
      </c>
      <c r="C64" s="133">
        <f t="shared" si="5"/>
        <v>214</v>
      </c>
      <c r="D64" s="165">
        <f t="shared" si="6"/>
        <v>427</v>
      </c>
      <c r="E64" s="50">
        <v>47</v>
      </c>
      <c r="F64" s="50">
        <v>42</v>
      </c>
      <c r="G64" s="51">
        <v>89</v>
      </c>
      <c r="H64" s="50">
        <v>12</v>
      </c>
      <c r="I64" s="50">
        <v>16</v>
      </c>
      <c r="J64" s="51">
        <v>28</v>
      </c>
      <c r="K64" s="50">
        <v>4</v>
      </c>
      <c r="L64" s="50">
        <v>5</v>
      </c>
      <c r="M64" s="51">
        <v>9</v>
      </c>
      <c r="N64" s="50">
        <v>9</v>
      </c>
      <c r="O64" s="50">
        <v>2</v>
      </c>
      <c r="P64" s="51">
        <v>11</v>
      </c>
      <c r="Q64" s="50">
        <v>11</v>
      </c>
      <c r="R64" s="50">
        <v>9</v>
      </c>
      <c r="S64" s="51">
        <v>20</v>
      </c>
      <c r="T64" s="81">
        <v>32</v>
      </c>
      <c r="U64" s="50">
        <v>29</v>
      </c>
      <c r="V64" s="51">
        <v>61</v>
      </c>
      <c r="W64" s="50">
        <v>1</v>
      </c>
      <c r="X64" s="50">
        <v>2</v>
      </c>
      <c r="Y64" s="51">
        <v>3</v>
      </c>
      <c r="Z64" s="50">
        <v>9</v>
      </c>
      <c r="AA64" s="50">
        <v>7</v>
      </c>
      <c r="AB64" s="51">
        <v>16</v>
      </c>
      <c r="AC64" s="50">
        <v>2</v>
      </c>
      <c r="AD64" s="50">
        <v>2</v>
      </c>
      <c r="AE64" s="51">
        <v>4</v>
      </c>
      <c r="AF64" s="81">
        <v>23</v>
      </c>
      <c r="AG64" s="50">
        <v>12</v>
      </c>
      <c r="AH64" s="51">
        <v>35</v>
      </c>
      <c r="AI64" s="50">
        <v>53</v>
      </c>
      <c r="AJ64" s="50">
        <v>76</v>
      </c>
      <c r="AK64" s="51">
        <v>129</v>
      </c>
      <c r="AL64" s="156">
        <v>4</v>
      </c>
      <c r="AM64" s="156">
        <v>5</v>
      </c>
      <c r="AN64" s="157">
        <v>9</v>
      </c>
      <c r="AO64" s="50">
        <v>6</v>
      </c>
      <c r="AP64" s="50">
        <v>7</v>
      </c>
      <c r="AQ64" s="51">
        <v>13</v>
      </c>
    </row>
    <row r="65" spans="1:43" ht="12.75" x14ac:dyDescent="0.2">
      <c r="A65" s="38">
        <v>1962</v>
      </c>
      <c r="B65" s="133">
        <f t="shared" si="4"/>
        <v>226</v>
      </c>
      <c r="C65" s="133">
        <f t="shared" si="5"/>
        <v>234</v>
      </c>
      <c r="D65" s="165">
        <f t="shared" si="6"/>
        <v>460</v>
      </c>
      <c r="E65" s="50">
        <v>36</v>
      </c>
      <c r="F65" s="50">
        <v>42</v>
      </c>
      <c r="G65" s="51">
        <v>78</v>
      </c>
      <c r="H65" s="50">
        <v>16</v>
      </c>
      <c r="I65" s="50">
        <v>17</v>
      </c>
      <c r="J65" s="51">
        <v>33</v>
      </c>
      <c r="K65" s="50">
        <v>9</v>
      </c>
      <c r="L65" s="50">
        <v>6</v>
      </c>
      <c r="M65" s="51">
        <v>15</v>
      </c>
      <c r="N65" s="50">
        <v>6</v>
      </c>
      <c r="O65" s="50">
        <v>1</v>
      </c>
      <c r="P65" s="51">
        <v>7</v>
      </c>
      <c r="Q65" s="50">
        <v>6</v>
      </c>
      <c r="R65" s="50">
        <v>6</v>
      </c>
      <c r="S65" s="51">
        <v>12</v>
      </c>
      <c r="T65" s="81">
        <v>31</v>
      </c>
      <c r="U65" s="50">
        <v>26</v>
      </c>
      <c r="V65" s="51">
        <v>57</v>
      </c>
      <c r="W65" s="50">
        <v>3</v>
      </c>
      <c r="X65" s="50">
        <v>3</v>
      </c>
      <c r="Y65" s="51">
        <v>6</v>
      </c>
      <c r="Z65" s="50">
        <v>9</v>
      </c>
      <c r="AA65" s="50">
        <v>10</v>
      </c>
      <c r="AB65" s="51">
        <v>19</v>
      </c>
      <c r="AC65" s="50">
        <v>5</v>
      </c>
      <c r="AD65" s="50">
        <v>1</v>
      </c>
      <c r="AE65" s="51">
        <v>6</v>
      </c>
      <c r="AF65" s="81">
        <v>15</v>
      </c>
      <c r="AG65" s="50">
        <v>19</v>
      </c>
      <c r="AH65" s="51">
        <v>34</v>
      </c>
      <c r="AI65" s="50">
        <v>75</v>
      </c>
      <c r="AJ65" s="50">
        <v>92</v>
      </c>
      <c r="AK65" s="51">
        <v>167</v>
      </c>
      <c r="AL65" s="156">
        <v>5</v>
      </c>
      <c r="AM65" s="156">
        <v>4</v>
      </c>
      <c r="AN65" s="157">
        <v>9</v>
      </c>
      <c r="AO65" s="50">
        <v>10</v>
      </c>
      <c r="AP65" s="50">
        <v>7</v>
      </c>
      <c r="AQ65" s="51">
        <v>17</v>
      </c>
    </row>
    <row r="66" spans="1:43" ht="12.75" x14ac:dyDescent="0.2">
      <c r="A66" s="38">
        <v>1961</v>
      </c>
      <c r="B66" s="133">
        <f t="shared" si="4"/>
        <v>177</v>
      </c>
      <c r="C66" s="133">
        <f t="shared" si="5"/>
        <v>239</v>
      </c>
      <c r="D66" s="165">
        <f t="shared" si="6"/>
        <v>416</v>
      </c>
      <c r="E66" s="50">
        <v>41</v>
      </c>
      <c r="F66" s="50">
        <v>42</v>
      </c>
      <c r="G66" s="51">
        <v>83</v>
      </c>
      <c r="H66" s="50">
        <v>12</v>
      </c>
      <c r="I66" s="50">
        <v>13</v>
      </c>
      <c r="J66" s="51">
        <v>25</v>
      </c>
      <c r="K66" s="50">
        <v>6</v>
      </c>
      <c r="L66" s="50">
        <v>7</v>
      </c>
      <c r="M66" s="51">
        <v>13</v>
      </c>
      <c r="N66" s="50">
        <v>5</v>
      </c>
      <c r="O66" s="50">
        <v>3</v>
      </c>
      <c r="P66" s="51">
        <v>8</v>
      </c>
      <c r="Q66" s="50">
        <v>11</v>
      </c>
      <c r="R66" s="50">
        <v>6</v>
      </c>
      <c r="S66" s="51">
        <v>17</v>
      </c>
      <c r="T66" s="81">
        <v>19</v>
      </c>
      <c r="U66" s="50">
        <v>24</v>
      </c>
      <c r="V66" s="51">
        <v>43</v>
      </c>
      <c r="W66" s="50">
        <v>3</v>
      </c>
      <c r="X66" s="50">
        <v>4</v>
      </c>
      <c r="Y66" s="51">
        <v>7</v>
      </c>
      <c r="Z66" s="50">
        <v>3</v>
      </c>
      <c r="AA66" s="50">
        <v>17</v>
      </c>
      <c r="AB66" s="51">
        <v>20</v>
      </c>
      <c r="AC66" s="50">
        <v>0</v>
      </c>
      <c r="AD66" s="50">
        <v>6</v>
      </c>
      <c r="AE66" s="51">
        <v>6</v>
      </c>
      <c r="AF66" s="81">
        <v>14</v>
      </c>
      <c r="AG66" s="50">
        <v>16</v>
      </c>
      <c r="AH66" s="51">
        <v>30</v>
      </c>
      <c r="AI66" s="50">
        <v>56</v>
      </c>
      <c r="AJ66" s="50">
        <v>83</v>
      </c>
      <c r="AK66" s="51">
        <v>139</v>
      </c>
      <c r="AL66" s="156">
        <v>3</v>
      </c>
      <c r="AM66" s="156">
        <v>9</v>
      </c>
      <c r="AN66" s="157">
        <v>12</v>
      </c>
      <c r="AO66" s="50">
        <v>4</v>
      </c>
      <c r="AP66" s="50">
        <v>9</v>
      </c>
      <c r="AQ66" s="51">
        <v>13</v>
      </c>
    </row>
    <row r="67" spans="1:43" ht="12.75" x14ac:dyDescent="0.2">
      <c r="A67" s="78">
        <v>1960</v>
      </c>
      <c r="B67" s="133">
        <f t="shared" si="4"/>
        <v>217</v>
      </c>
      <c r="C67" s="133">
        <f t="shared" si="5"/>
        <v>198</v>
      </c>
      <c r="D67" s="165">
        <f t="shared" si="6"/>
        <v>415</v>
      </c>
      <c r="E67" s="50">
        <v>55</v>
      </c>
      <c r="F67" s="50">
        <v>50</v>
      </c>
      <c r="G67" s="51">
        <v>105</v>
      </c>
      <c r="H67" s="50">
        <v>16</v>
      </c>
      <c r="I67" s="50">
        <v>8</v>
      </c>
      <c r="J67" s="51">
        <v>24</v>
      </c>
      <c r="K67" s="50">
        <v>11</v>
      </c>
      <c r="L67" s="50">
        <v>9</v>
      </c>
      <c r="M67" s="51">
        <v>20</v>
      </c>
      <c r="N67" s="50">
        <v>2</v>
      </c>
      <c r="O67" s="50">
        <v>4</v>
      </c>
      <c r="P67" s="51">
        <v>6</v>
      </c>
      <c r="Q67" s="50">
        <v>2</v>
      </c>
      <c r="R67" s="50">
        <v>5</v>
      </c>
      <c r="S67" s="51">
        <v>7</v>
      </c>
      <c r="T67" s="81">
        <v>35</v>
      </c>
      <c r="U67" s="50">
        <v>21</v>
      </c>
      <c r="V67" s="51">
        <v>56</v>
      </c>
      <c r="W67" s="50">
        <v>1</v>
      </c>
      <c r="X67" s="50">
        <v>4</v>
      </c>
      <c r="Y67" s="51">
        <v>5</v>
      </c>
      <c r="Z67" s="50">
        <v>13</v>
      </c>
      <c r="AA67" s="50">
        <v>13</v>
      </c>
      <c r="AB67" s="51">
        <v>26</v>
      </c>
      <c r="AC67" s="50">
        <v>2</v>
      </c>
      <c r="AD67" s="50">
        <v>2</v>
      </c>
      <c r="AE67" s="51">
        <v>4</v>
      </c>
      <c r="AF67" s="81">
        <v>6</v>
      </c>
      <c r="AG67" s="50">
        <v>8</v>
      </c>
      <c r="AH67" s="51">
        <v>14</v>
      </c>
      <c r="AI67" s="50">
        <v>66</v>
      </c>
      <c r="AJ67" s="50">
        <v>65</v>
      </c>
      <c r="AK67" s="51">
        <v>131</v>
      </c>
      <c r="AL67" s="156">
        <v>3</v>
      </c>
      <c r="AM67" s="156">
        <v>2</v>
      </c>
      <c r="AN67" s="157">
        <v>5</v>
      </c>
      <c r="AO67" s="50">
        <v>5</v>
      </c>
      <c r="AP67" s="50">
        <v>7</v>
      </c>
      <c r="AQ67" s="51">
        <v>12</v>
      </c>
    </row>
    <row r="68" spans="1:43" ht="12.75" x14ac:dyDescent="0.2">
      <c r="A68" s="38">
        <v>1959</v>
      </c>
      <c r="B68" s="133">
        <f t="shared" si="4"/>
        <v>202</v>
      </c>
      <c r="C68" s="133">
        <f t="shared" si="5"/>
        <v>187</v>
      </c>
      <c r="D68" s="165">
        <f t="shared" si="6"/>
        <v>389</v>
      </c>
      <c r="E68" s="50">
        <v>39</v>
      </c>
      <c r="F68" s="50">
        <v>27</v>
      </c>
      <c r="G68" s="51">
        <v>66</v>
      </c>
      <c r="H68" s="50">
        <v>18</v>
      </c>
      <c r="I68" s="50">
        <v>11</v>
      </c>
      <c r="J68" s="51">
        <v>29</v>
      </c>
      <c r="K68" s="50">
        <v>8</v>
      </c>
      <c r="L68" s="50">
        <v>3</v>
      </c>
      <c r="M68" s="51">
        <v>11</v>
      </c>
      <c r="N68" s="50">
        <v>2</v>
      </c>
      <c r="O68" s="50">
        <v>5</v>
      </c>
      <c r="P68" s="51">
        <v>7</v>
      </c>
      <c r="Q68" s="50">
        <v>8</v>
      </c>
      <c r="R68" s="50">
        <v>5</v>
      </c>
      <c r="S68" s="51">
        <v>13</v>
      </c>
      <c r="T68" s="81">
        <v>21</v>
      </c>
      <c r="U68" s="50">
        <v>26</v>
      </c>
      <c r="V68" s="51">
        <v>47</v>
      </c>
      <c r="W68" s="50">
        <v>2</v>
      </c>
      <c r="X68" s="50">
        <v>5</v>
      </c>
      <c r="Y68" s="51">
        <v>7</v>
      </c>
      <c r="Z68" s="50">
        <v>15</v>
      </c>
      <c r="AA68" s="50">
        <v>11</v>
      </c>
      <c r="AB68" s="51">
        <v>26</v>
      </c>
      <c r="AC68" s="50">
        <v>2</v>
      </c>
      <c r="AD68" s="50">
        <v>1</v>
      </c>
      <c r="AE68" s="51">
        <v>3</v>
      </c>
      <c r="AF68" s="81">
        <v>16</v>
      </c>
      <c r="AG68" s="50">
        <v>13</v>
      </c>
      <c r="AH68" s="51">
        <v>29</v>
      </c>
      <c r="AI68" s="50">
        <v>61</v>
      </c>
      <c r="AJ68" s="50">
        <v>70</v>
      </c>
      <c r="AK68" s="51">
        <v>131</v>
      </c>
      <c r="AL68" s="156">
        <v>5</v>
      </c>
      <c r="AM68" s="156">
        <v>4</v>
      </c>
      <c r="AN68" s="157">
        <v>9</v>
      </c>
      <c r="AO68" s="50">
        <v>5</v>
      </c>
      <c r="AP68" s="50">
        <v>6</v>
      </c>
      <c r="AQ68" s="51">
        <v>11</v>
      </c>
    </row>
    <row r="69" spans="1:43" ht="12.75" x14ac:dyDescent="0.2">
      <c r="A69" s="38">
        <v>1958</v>
      </c>
      <c r="B69" s="133">
        <f t="shared" si="4"/>
        <v>191</v>
      </c>
      <c r="C69" s="133">
        <f t="shared" si="5"/>
        <v>204</v>
      </c>
      <c r="D69" s="165">
        <f t="shared" si="6"/>
        <v>395</v>
      </c>
      <c r="E69" s="50">
        <v>35</v>
      </c>
      <c r="F69" s="50">
        <v>35</v>
      </c>
      <c r="G69" s="51">
        <v>70</v>
      </c>
      <c r="H69" s="50">
        <v>11</v>
      </c>
      <c r="I69" s="50">
        <v>16</v>
      </c>
      <c r="J69" s="51">
        <v>27</v>
      </c>
      <c r="K69" s="50">
        <v>2</v>
      </c>
      <c r="L69" s="50">
        <v>6</v>
      </c>
      <c r="M69" s="51">
        <v>8</v>
      </c>
      <c r="N69" s="50">
        <v>7</v>
      </c>
      <c r="O69" s="50">
        <v>9</v>
      </c>
      <c r="P69" s="51">
        <v>16</v>
      </c>
      <c r="Q69" s="50">
        <v>4</v>
      </c>
      <c r="R69" s="50">
        <v>8</v>
      </c>
      <c r="S69" s="51">
        <v>12</v>
      </c>
      <c r="T69" s="81">
        <v>16</v>
      </c>
      <c r="U69" s="50">
        <v>23</v>
      </c>
      <c r="V69" s="51">
        <v>39</v>
      </c>
      <c r="W69" s="50">
        <v>5</v>
      </c>
      <c r="X69" s="50">
        <v>1</v>
      </c>
      <c r="Y69" s="51">
        <v>6</v>
      </c>
      <c r="Z69" s="50">
        <v>14</v>
      </c>
      <c r="AA69" s="50">
        <v>10</v>
      </c>
      <c r="AB69" s="51">
        <v>24</v>
      </c>
      <c r="AC69" s="50">
        <v>2</v>
      </c>
      <c r="AD69" s="50">
        <v>0</v>
      </c>
      <c r="AE69" s="51">
        <v>2</v>
      </c>
      <c r="AF69" s="81">
        <v>11</v>
      </c>
      <c r="AG69" s="50">
        <v>11</v>
      </c>
      <c r="AH69" s="51">
        <v>22</v>
      </c>
      <c r="AI69" s="50">
        <v>74</v>
      </c>
      <c r="AJ69" s="50">
        <v>74</v>
      </c>
      <c r="AK69" s="51">
        <v>148</v>
      </c>
      <c r="AL69" s="156">
        <v>4</v>
      </c>
      <c r="AM69" s="156">
        <v>2</v>
      </c>
      <c r="AN69" s="157">
        <v>6</v>
      </c>
      <c r="AO69" s="50">
        <v>6</v>
      </c>
      <c r="AP69" s="50">
        <v>9</v>
      </c>
      <c r="AQ69" s="51">
        <v>15</v>
      </c>
    </row>
    <row r="70" spans="1:43" ht="12.75" x14ac:dyDescent="0.2">
      <c r="A70" s="78">
        <v>1957</v>
      </c>
      <c r="B70" s="133">
        <f t="shared" ref="B70:B110" si="7">E70+H70+K70+N70+Q70+T70+W70+Z70+AC70+AF70+AI70+AL70+AO70</f>
        <v>216</v>
      </c>
      <c r="C70" s="133">
        <f t="shared" ref="C70:C110" si="8">F70+I70+L70+O70+R70+U70+X70+AA70+AD70+AG70+AJ70+AM70+AP70</f>
        <v>207</v>
      </c>
      <c r="D70" s="165">
        <f t="shared" ref="D70:D110" si="9">B70+C70</f>
        <v>423</v>
      </c>
      <c r="E70" s="50">
        <v>37</v>
      </c>
      <c r="F70" s="50">
        <v>40</v>
      </c>
      <c r="G70" s="51">
        <v>77</v>
      </c>
      <c r="H70" s="50">
        <v>17</v>
      </c>
      <c r="I70" s="50">
        <v>15</v>
      </c>
      <c r="J70" s="51">
        <v>32</v>
      </c>
      <c r="K70" s="50">
        <v>6</v>
      </c>
      <c r="L70" s="50">
        <v>7</v>
      </c>
      <c r="M70" s="51">
        <v>13</v>
      </c>
      <c r="N70" s="50">
        <v>3</v>
      </c>
      <c r="O70" s="50">
        <v>1</v>
      </c>
      <c r="P70" s="51">
        <v>4</v>
      </c>
      <c r="Q70" s="50">
        <v>6</v>
      </c>
      <c r="R70" s="50">
        <v>6</v>
      </c>
      <c r="S70" s="51">
        <v>12</v>
      </c>
      <c r="T70" s="81">
        <v>28</v>
      </c>
      <c r="U70" s="50">
        <v>30</v>
      </c>
      <c r="V70" s="51">
        <v>58</v>
      </c>
      <c r="W70" s="50">
        <v>4</v>
      </c>
      <c r="X70" s="50">
        <v>2</v>
      </c>
      <c r="Y70" s="51">
        <v>6</v>
      </c>
      <c r="Z70" s="50">
        <v>8</v>
      </c>
      <c r="AA70" s="50">
        <v>10</v>
      </c>
      <c r="AB70" s="51">
        <v>18</v>
      </c>
      <c r="AC70" s="50">
        <v>4</v>
      </c>
      <c r="AD70" s="50">
        <v>2</v>
      </c>
      <c r="AE70" s="51">
        <v>6</v>
      </c>
      <c r="AF70" s="81">
        <v>13</v>
      </c>
      <c r="AG70" s="50">
        <v>9</v>
      </c>
      <c r="AH70" s="51">
        <v>22</v>
      </c>
      <c r="AI70" s="50">
        <v>72</v>
      </c>
      <c r="AJ70" s="50">
        <v>75</v>
      </c>
      <c r="AK70" s="51">
        <v>147</v>
      </c>
      <c r="AL70" s="156">
        <v>6</v>
      </c>
      <c r="AM70" s="156">
        <v>5</v>
      </c>
      <c r="AN70" s="157">
        <v>11</v>
      </c>
      <c r="AO70" s="50">
        <v>12</v>
      </c>
      <c r="AP70" s="50">
        <v>5</v>
      </c>
      <c r="AQ70" s="51">
        <v>17</v>
      </c>
    </row>
    <row r="71" spans="1:43" ht="12.75" x14ac:dyDescent="0.2">
      <c r="A71" s="38">
        <v>1956</v>
      </c>
      <c r="B71" s="133">
        <f t="shared" si="7"/>
        <v>197</v>
      </c>
      <c r="C71" s="133">
        <f t="shared" si="8"/>
        <v>201</v>
      </c>
      <c r="D71" s="165">
        <f t="shared" si="9"/>
        <v>398</v>
      </c>
      <c r="E71" s="50">
        <v>43</v>
      </c>
      <c r="F71" s="50">
        <v>45</v>
      </c>
      <c r="G71" s="51">
        <v>88</v>
      </c>
      <c r="H71" s="50">
        <v>9</v>
      </c>
      <c r="I71" s="50">
        <v>18</v>
      </c>
      <c r="J71" s="51">
        <v>27</v>
      </c>
      <c r="K71" s="50">
        <v>7</v>
      </c>
      <c r="L71" s="50">
        <v>9</v>
      </c>
      <c r="M71" s="51">
        <v>16</v>
      </c>
      <c r="N71" s="50">
        <v>2</v>
      </c>
      <c r="O71" s="50">
        <v>3</v>
      </c>
      <c r="P71" s="51">
        <v>5</v>
      </c>
      <c r="Q71" s="50">
        <v>7</v>
      </c>
      <c r="R71" s="50">
        <v>3</v>
      </c>
      <c r="S71" s="51">
        <v>10</v>
      </c>
      <c r="T71" s="81">
        <v>25</v>
      </c>
      <c r="U71" s="50">
        <v>26</v>
      </c>
      <c r="V71" s="51">
        <v>51</v>
      </c>
      <c r="W71" s="50">
        <v>1</v>
      </c>
      <c r="X71" s="50">
        <v>6</v>
      </c>
      <c r="Y71" s="51">
        <v>7</v>
      </c>
      <c r="Z71" s="50">
        <v>13</v>
      </c>
      <c r="AA71" s="50">
        <v>6</v>
      </c>
      <c r="AB71" s="51">
        <v>19</v>
      </c>
      <c r="AC71" s="50">
        <v>3</v>
      </c>
      <c r="AD71" s="50">
        <v>1</v>
      </c>
      <c r="AE71" s="51">
        <v>4</v>
      </c>
      <c r="AF71" s="81">
        <v>5</v>
      </c>
      <c r="AG71" s="50">
        <v>8</v>
      </c>
      <c r="AH71" s="51">
        <v>13</v>
      </c>
      <c r="AI71" s="50">
        <v>73</v>
      </c>
      <c r="AJ71" s="50">
        <v>68</v>
      </c>
      <c r="AK71" s="51">
        <v>141</v>
      </c>
      <c r="AL71" s="156">
        <v>3</v>
      </c>
      <c r="AM71" s="156">
        <v>6</v>
      </c>
      <c r="AN71" s="157">
        <v>9</v>
      </c>
      <c r="AO71" s="50">
        <v>6</v>
      </c>
      <c r="AP71" s="50">
        <v>2</v>
      </c>
      <c r="AQ71" s="51">
        <v>8</v>
      </c>
    </row>
    <row r="72" spans="1:43" ht="12.75" x14ac:dyDescent="0.2">
      <c r="A72" s="38">
        <v>1955</v>
      </c>
      <c r="B72" s="133">
        <f t="shared" si="7"/>
        <v>209</v>
      </c>
      <c r="C72" s="133">
        <f t="shared" si="8"/>
        <v>190</v>
      </c>
      <c r="D72" s="165">
        <f t="shared" si="9"/>
        <v>399</v>
      </c>
      <c r="E72" s="50">
        <v>45</v>
      </c>
      <c r="F72" s="50">
        <v>45</v>
      </c>
      <c r="G72" s="51">
        <v>90</v>
      </c>
      <c r="H72" s="50">
        <v>12</v>
      </c>
      <c r="I72" s="50">
        <v>12</v>
      </c>
      <c r="J72" s="51">
        <v>24</v>
      </c>
      <c r="K72" s="50">
        <v>3</v>
      </c>
      <c r="L72" s="50">
        <v>4</v>
      </c>
      <c r="M72" s="51">
        <v>7</v>
      </c>
      <c r="N72" s="50">
        <v>6</v>
      </c>
      <c r="O72" s="50">
        <v>2</v>
      </c>
      <c r="P72" s="51">
        <v>8</v>
      </c>
      <c r="Q72" s="50">
        <v>7</v>
      </c>
      <c r="R72" s="50">
        <v>1</v>
      </c>
      <c r="S72" s="51">
        <v>8</v>
      </c>
      <c r="T72" s="81">
        <v>31</v>
      </c>
      <c r="U72" s="50">
        <v>23</v>
      </c>
      <c r="V72" s="51">
        <v>54</v>
      </c>
      <c r="W72" s="50">
        <v>3</v>
      </c>
      <c r="X72" s="50">
        <v>4</v>
      </c>
      <c r="Y72" s="51">
        <v>7</v>
      </c>
      <c r="Z72" s="50">
        <v>9</v>
      </c>
      <c r="AA72" s="50">
        <v>8</v>
      </c>
      <c r="AB72" s="51">
        <v>17</v>
      </c>
      <c r="AC72" s="50">
        <v>0</v>
      </c>
      <c r="AD72" s="50">
        <v>1</v>
      </c>
      <c r="AE72" s="51">
        <v>1</v>
      </c>
      <c r="AF72" s="81">
        <v>9</v>
      </c>
      <c r="AG72" s="50">
        <v>10</v>
      </c>
      <c r="AH72" s="51">
        <v>19</v>
      </c>
      <c r="AI72" s="50">
        <v>76</v>
      </c>
      <c r="AJ72" s="50">
        <v>73</v>
      </c>
      <c r="AK72" s="51">
        <v>149</v>
      </c>
      <c r="AL72" s="156">
        <v>3</v>
      </c>
      <c r="AM72" s="156">
        <v>1</v>
      </c>
      <c r="AN72" s="157">
        <v>4</v>
      </c>
      <c r="AO72" s="50">
        <v>5</v>
      </c>
      <c r="AP72" s="50">
        <v>6</v>
      </c>
      <c r="AQ72" s="51">
        <v>11</v>
      </c>
    </row>
    <row r="73" spans="1:43" ht="12.75" x14ac:dyDescent="0.2">
      <c r="A73" s="78">
        <v>1954</v>
      </c>
      <c r="B73" s="133">
        <f t="shared" si="7"/>
        <v>178</v>
      </c>
      <c r="C73" s="133">
        <f t="shared" si="8"/>
        <v>188</v>
      </c>
      <c r="D73" s="165">
        <f t="shared" si="9"/>
        <v>366</v>
      </c>
      <c r="E73" s="50">
        <v>40</v>
      </c>
      <c r="F73" s="50">
        <v>30</v>
      </c>
      <c r="G73" s="51">
        <v>70</v>
      </c>
      <c r="H73" s="50">
        <v>9</v>
      </c>
      <c r="I73" s="50">
        <v>14</v>
      </c>
      <c r="J73" s="51">
        <v>23</v>
      </c>
      <c r="K73" s="50">
        <v>6</v>
      </c>
      <c r="L73" s="50">
        <v>4</v>
      </c>
      <c r="M73" s="51">
        <v>10</v>
      </c>
      <c r="N73" s="50">
        <v>2</v>
      </c>
      <c r="O73" s="50">
        <v>2</v>
      </c>
      <c r="P73" s="51">
        <v>4</v>
      </c>
      <c r="Q73" s="50">
        <v>4</v>
      </c>
      <c r="R73" s="50">
        <v>2</v>
      </c>
      <c r="S73" s="51">
        <v>6</v>
      </c>
      <c r="T73" s="81">
        <v>28</v>
      </c>
      <c r="U73" s="50">
        <v>28</v>
      </c>
      <c r="V73" s="51">
        <v>56</v>
      </c>
      <c r="W73" s="50">
        <v>4</v>
      </c>
      <c r="X73" s="50">
        <v>3</v>
      </c>
      <c r="Y73" s="51">
        <v>7</v>
      </c>
      <c r="Z73" s="50">
        <v>4</v>
      </c>
      <c r="AA73" s="50">
        <v>5</v>
      </c>
      <c r="AB73" s="51">
        <v>9</v>
      </c>
      <c r="AC73" s="50">
        <v>2</v>
      </c>
      <c r="AD73" s="50">
        <v>6</v>
      </c>
      <c r="AE73" s="51">
        <v>8</v>
      </c>
      <c r="AF73" s="81">
        <v>12</v>
      </c>
      <c r="AG73" s="50">
        <v>18</v>
      </c>
      <c r="AH73" s="51">
        <v>30</v>
      </c>
      <c r="AI73" s="50">
        <v>57</v>
      </c>
      <c r="AJ73" s="50">
        <v>70</v>
      </c>
      <c r="AK73" s="51">
        <v>127</v>
      </c>
      <c r="AL73" s="156">
        <v>5</v>
      </c>
      <c r="AM73" s="156">
        <v>1</v>
      </c>
      <c r="AN73" s="157">
        <v>6</v>
      </c>
      <c r="AO73" s="50">
        <v>5</v>
      </c>
      <c r="AP73" s="50">
        <v>5</v>
      </c>
      <c r="AQ73" s="51">
        <v>10</v>
      </c>
    </row>
    <row r="74" spans="1:43" ht="12.75" x14ac:dyDescent="0.2">
      <c r="A74" s="38">
        <v>1953</v>
      </c>
      <c r="B74" s="133">
        <f t="shared" si="7"/>
        <v>178</v>
      </c>
      <c r="C74" s="133">
        <f t="shared" si="8"/>
        <v>144</v>
      </c>
      <c r="D74" s="165">
        <f t="shared" si="9"/>
        <v>322</v>
      </c>
      <c r="E74" s="50">
        <v>42</v>
      </c>
      <c r="F74" s="50">
        <v>26</v>
      </c>
      <c r="G74" s="51">
        <v>68</v>
      </c>
      <c r="H74" s="50">
        <v>12</v>
      </c>
      <c r="I74" s="50">
        <v>12</v>
      </c>
      <c r="J74" s="51">
        <v>24</v>
      </c>
      <c r="K74" s="50">
        <v>8</v>
      </c>
      <c r="L74" s="50">
        <v>2</v>
      </c>
      <c r="M74" s="51">
        <v>10</v>
      </c>
      <c r="N74" s="50">
        <v>3</v>
      </c>
      <c r="O74" s="50">
        <v>2</v>
      </c>
      <c r="P74" s="51">
        <v>5</v>
      </c>
      <c r="Q74" s="50">
        <v>3</v>
      </c>
      <c r="R74" s="50">
        <v>1</v>
      </c>
      <c r="S74" s="51">
        <v>4</v>
      </c>
      <c r="T74" s="81">
        <v>18</v>
      </c>
      <c r="U74" s="50">
        <v>17</v>
      </c>
      <c r="V74" s="51">
        <v>35</v>
      </c>
      <c r="W74" s="50">
        <v>6</v>
      </c>
      <c r="X74" s="50">
        <v>3</v>
      </c>
      <c r="Y74" s="51">
        <v>9</v>
      </c>
      <c r="Z74" s="50">
        <v>6</v>
      </c>
      <c r="AA74" s="50">
        <v>4</v>
      </c>
      <c r="AB74" s="51">
        <v>10</v>
      </c>
      <c r="AC74" s="50">
        <v>0</v>
      </c>
      <c r="AD74" s="50">
        <v>2</v>
      </c>
      <c r="AE74" s="51">
        <v>2</v>
      </c>
      <c r="AF74" s="81">
        <v>12</v>
      </c>
      <c r="AG74" s="50">
        <v>9</v>
      </c>
      <c r="AH74" s="51">
        <v>21</v>
      </c>
      <c r="AI74" s="50">
        <v>62</v>
      </c>
      <c r="AJ74" s="50">
        <v>57</v>
      </c>
      <c r="AK74" s="51">
        <v>119</v>
      </c>
      <c r="AL74" s="156">
        <v>0</v>
      </c>
      <c r="AM74" s="156">
        <v>6</v>
      </c>
      <c r="AN74" s="157">
        <v>6</v>
      </c>
      <c r="AO74" s="50">
        <v>6</v>
      </c>
      <c r="AP74" s="50">
        <v>3</v>
      </c>
      <c r="AQ74" s="51">
        <v>9</v>
      </c>
    </row>
    <row r="75" spans="1:43" ht="12.75" x14ac:dyDescent="0.2">
      <c r="A75" s="38">
        <v>1952</v>
      </c>
      <c r="B75" s="133">
        <f t="shared" si="7"/>
        <v>151</v>
      </c>
      <c r="C75" s="133">
        <f t="shared" si="8"/>
        <v>183</v>
      </c>
      <c r="D75" s="165">
        <f t="shared" si="9"/>
        <v>334</v>
      </c>
      <c r="E75" s="50">
        <v>35</v>
      </c>
      <c r="F75" s="50">
        <v>34</v>
      </c>
      <c r="G75" s="51">
        <v>69</v>
      </c>
      <c r="H75" s="50">
        <v>11</v>
      </c>
      <c r="I75" s="50">
        <v>10</v>
      </c>
      <c r="J75" s="51">
        <v>21</v>
      </c>
      <c r="K75" s="50">
        <v>5</v>
      </c>
      <c r="L75" s="50">
        <v>6</v>
      </c>
      <c r="M75" s="51">
        <v>11</v>
      </c>
      <c r="N75" s="50">
        <v>3</v>
      </c>
      <c r="O75" s="50">
        <v>2</v>
      </c>
      <c r="P75" s="51">
        <v>5</v>
      </c>
      <c r="Q75" s="50">
        <v>2</v>
      </c>
      <c r="R75" s="50">
        <v>6</v>
      </c>
      <c r="S75" s="51">
        <v>8</v>
      </c>
      <c r="T75" s="81">
        <v>13</v>
      </c>
      <c r="U75" s="50">
        <v>25</v>
      </c>
      <c r="V75" s="51">
        <v>38</v>
      </c>
      <c r="W75" s="50">
        <v>3</v>
      </c>
      <c r="X75" s="50">
        <v>4</v>
      </c>
      <c r="Y75" s="51">
        <v>7</v>
      </c>
      <c r="Z75" s="50">
        <v>14</v>
      </c>
      <c r="AA75" s="50">
        <v>7</v>
      </c>
      <c r="AB75" s="51">
        <v>21</v>
      </c>
      <c r="AC75" s="50">
        <v>2</v>
      </c>
      <c r="AD75" s="50">
        <v>0</v>
      </c>
      <c r="AE75" s="51">
        <v>2</v>
      </c>
      <c r="AF75" s="81">
        <v>12</v>
      </c>
      <c r="AG75" s="50">
        <v>17</v>
      </c>
      <c r="AH75" s="51">
        <v>29</v>
      </c>
      <c r="AI75" s="50">
        <v>48</v>
      </c>
      <c r="AJ75" s="50">
        <v>68</v>
      </c>
      <c r="AK75" s="51">
        <v>116</v>
      </c>
      <c r="AL75" s="156">
        <v>3</v>
      </c>
      <c r="AM75" s="156">
        <v>1</v>
      </c>
      <c r="AN75" s="157">
        <v>4</v>
      </c>
      <c r="AO75" s="50">
        <v>0</v>
      </c>
      <c r="AP75" s="50">
        <v>3</v>
      </c>
      <c r="AQ75" s="51">
        <v>3</v>
      </c>
    </row>
    <row r="76" spans="1:43" ht="12.75" x14ac:dyDescent="0.2">
      <c r="A76" s="78">
        <v>1951</v>
      </c>
      <c r="B76" s="133">
        <f t="shared" si="7"/>
        <v>162</v>
      </c>
      <c r="C76" s="133">
        <f t="shared" si="8"/>
        <v>188</v>
      </c>
      <c r="D76" s="165">
        <f t="shared" si="9"/>
        <v>350</v>
      </c>
      <c r="E76" s="50">
        <v>34</v>
      </c>
      <c r="F76" s="50">
        <v>34</v>
      </c>
      <c r="G76" s="51">
        <v>68</v>
      </c>
      <c r="H76" s="50">
        <v>16</v>
      </c>
      <c r="I76" s="50">
        <v>12</v>
      </c>
      <c r="J76" s="51">
        <v>28</v>
      </c>
      <c r="K76" s="50">
        <v>4</v>
      </c>
      <c r="L76" s="50">
        <v>3</v>
      </c>
      <c r="M76" s="51">
        <v>7</v>
      </c>
      <c r="N76" s="50">
        <v>4</v>
      </c>
      <c r="O76" s="50">
        <v>2</v>
      </c>
      <c r="P76" s="51">
        <v>6</v>
      </c>
      <c r="Q76" s="50">
        <v>1</v>
      </c>
      <c r="R76" s="50">
        <v>5</v>
      </c>
      <c r="S76" s="51">
        <v>6</v>
      </c>
      <c r="T76" s="81">
        <v>23</v>
      </c>
      <c r="U76" s="50">
        <v>24</v>
      </c>
      <c r="V76" s="51">
        <v>47</v>
      </c>
      <c r="W76" s="50">
        <v>3</v>
      </c>
      <c r="X76" s="50">
        <v>3</v>
      </c>
      <c r="Y76" s="51">
        <v>6</v>
      </c>
      <c r="Z76" s="50">
        <v>8</v>
      </c>
      <c r="AA76" s="50">
        <v>12</v>
      </c>
      <c r="AB76" s="51">
        <v>20</v>
      </c>
      <c r="AC76" s="50">
        <v>5</v>
      </c>
      <c r="AD76" s="50">
        <v>1</v>
      </c>
      <c r="AE76" s="51">
        <v>6</v>
      </c>
      <c r="AF76" s="81">
        <v>8</v>
      </c>
      <c r="AG76" s="50">
        <v>13</v>
      </c>
      <c r="AH76" s="51">
        <v>21</v>
      </c>
      <c r="AI76" s="50">
        <v>51</v>
      </c>
      <c r="AJ76" s="50">
        <v>71</v>
      </c>
      <c r="AK76" s="51">
        <v>122</v>
      </c>
      <c r="AL76" s="156">
        <v>2</v>
      </c>
      <c r="AM76" s="156">
        <v>2</v>
      </c>
      <c r="AN76" s="157">
        <v>4</v>
      </c>
      <c r="AO76" s="50">
        <v>3</v>
      </c>
      <c r="AP76" s="50">
        <v>6</v>
      </c>
      <c r="AQ76" s="51">
        <v>9</v>
      </c>
    </row>
    <row r="77" spans="1:43" ht="12.75" x14ac:dyDescent="0.2">
      <c r="A77" s="38">
        <v>1950</v>
      </c>
      <c r="B77" s="133">
        <f t="shared" si="7"/>
        <v>182</v>
      </c>
      <c r="C77" s="133">
        <f t="shared" si="8"/>
        <v>163</v>
      </c>
      <c r="D77" s="165">
        <f t="shared" si="9"/>
        <v>345</v>
      </c>
      <c r="E77" s="50">
        <v>27</v>
      </c>
      <c r="F77" s="50">
        <v>32</v>
      </c>
      <c r="G77" s="51">
        <v>59</v>
      </c>
      <c r="H77" s="50">
        <v>16</v>
      </c>
      <c r="I77" s="50">
        <v>15</v>
      </c>
      <c r="J77" s="51">
        <v>31</v>
      </c>
      <c r="K77" s="50">
        <v>7</v>
      </c>
      <c r="L77" s="50">
        <v>4</v>
      </c>
      <c r="M77" s="51">
        <v>11</v>
      </c>
      <c r="N77" s="50">
        <v>5</v>
      </c>
      <c r="O77" s="50">
        <v>1</v>
      </c>
      <c r="P77" s="51">
        <v>6</v>
      </c>
      <c r="Q77" s="50">
        <v>4</v>
      </c>
      <c r="R77" s="50">
        <v>3</v>
      </c>
      <c r="S77" s="51">
        <v>7</v>
      </c>
      <c r="T77" s="81">
        <v>19</v>
      </c>
      <c r="U77" s="50">
        <v>15</v>
      </c>
      <c r="V77" s="51">
        <v>34</v>
      </c>
      <c r="W77" s="50">
        <v>3</v>
      </c>
      <c r="X77" s="50">
        <v>3</v>
      </c>
      <c r="Y77" s="51">
        <v>6</v>
      </c>
      <c r="Z77" s="50">
        <v>9</v>
      </c>
      <c r="AA77" s="50">
        <v>6</v>
      </c>
      <c r="AB77" s="51">
        <v>15</v>
      </c>
      <c r="AC77" s="50">
        <v>2</v>
      </c>
      <c r="AD77" s="50">
        <v>1</v>
      </c>
      <c r="AE77" s="51">
        <v>3</v>
      </c>
      <c r="AF77" s="81">
        <v>8</v>
      </c>
      <c r="AG77" s="50">
        <v>11</v>
      </c>
      <c r="AH77" s="51">
        <v>19</v>
      </c>
      <c r="AI77" s="50">
        <v>74</v>
      </c>
      <c r="AJ77" s="50">
        <v>63</v>
      </c>
      <c r="AK77" s="51">
        <v>137</v>
      </c>
      <c r="AL77" s="156">
        <v>5</v>
      </c>
      <c r="AM77" s="156">
        <v>6</v>
      </c>
      <c r="AN77" s="157">
        <v>11</v>
      </c>
      <c r="AO77" s="50">
        <v>3</v>
      </c>
      <c r="AP77" s="50">
        <v>3</v>
      </c>
      <c r="AQ77" s="51">
        <v>6</v>
      </c>
    </row>
    <row r="78" spans="1:43" ht="12.75" x14ac:dyDescent="0.2">
      <c r="A78" s="38">
        <v>1949</v>
      </c>
      <c r="B78" s="133">
        <f t="shared" si="7"/>
        <v>168</v>
      </c>
      <c r="C78" s="133">
        <f t="shared" si="8"/>
        <v>165</v>
      </c>
      <c r="D78" s="165">
        <f t="shared" si="9"/>
        <v>333</v>
      </c>
      <c r="E78" s="50">
        <v>34</v>
      </c>
      <c r="F78" s="50">
        <v>37</v>
      </c>
      <c r="G78" s="51">
        <v>71</v>
      </c>
      <c r="H78" s="50">
        <v>10</v>
      </c>
      <c r="I78" s="50">
        <v>10</v>
      </c>
      <c r="J78" s="51">
        <v>20</v>
      </c>
      <c r="K78" s="50">
        <v>4</v>
      </c>
      <c r="L78" s="50">
        <v>5</v>
      </c>
      <c r="M78" s="51">
        <v>9</v>
      </c>
      <c r="N78" s="50">
        <v>4</v>
      </c>
      <c r="O78" s="50">
        <v>3</v>
      </c>
      <c r="P78" s="51">
        <v>7</v>
      </c>
      <c r="Q78" s="50">
        <v>7</v>
      </c>
      <c r="R78" s="50">
        <v>3</v>
      </c>
      <c r="S78" s="51">
        <v>10</v>
      </c>
      <c r="T78" s="81">
        <v>23</v>
      </c>
      <c r="U78" s="50">
        <v>18</v>
      </c>
      <c r="V78" s="51">
        <v>41</v>
      </c>
      <c r="W78" s="50">
        <v>3</v>
      </c>
      <c r="X78" s="50">
        <v>1</v>
      </c>
      <c r="Y78" s="51">
        <v>4</v>
      </c>
      <c r="Z78" s="50">
        <v>5</v>
      </c>
      <c r="AA78" s="50">
        <v>7</v>
      </c>
      <c r="AB78" s="51">
        <v>12</v>
      </c>
      <c r="AC78" s="50">
        <v>2</v>
      </c>
      <c r="AD78" s="50">
        <v>2</v>
      </c>
      <c r="AE78" s="51">
        <v>4</v>
      </c>
      <c r="AF78" s="81">
        <v>11</v>
      </c>
      <c r="AG78" s="50">
        <v>14</v>
      </c>
      <c r="AH78" s="51">
        <v>25</v>
      </c>
      <c r="AI78" s="50">
        <v>49</v>
      </c>
      <c r="AJ78" s="50">
        <v>59</v>
      </c>
      <c r="AK78" s="51">
        <v>108</v>
      </c>
      <c r="AL78" s="156">
        <v>6</v>
      </c>
      <c r="AM78" s="156">
        <v>1</v>
      </c>
      <c r="AN78" s="157">
        <v>7</v>
      </c>
      <c r="AO78" s="50">
        <v>10</v>
      </c>
      <c r="AP78" s="50">
        <v>5</v>
      </c>
      <c r="AQ78" s="51">
        <v>15</v>
      </c>
    </row>
    <row r="79" spans="1:43" ht="12.75" x14ac:dyDescent="0.2">
      <c r="A79" s="78">
        <v>1948</v>
      </c>
      <c r="B79" s="133">
        <f t="shared" si="7"/>
        <v>171</v>
      </c>
      <c r="C79" s="133">
        <f t="shared" si="8"/>
        <v>173</v>
      </c>
      <c r="D79" s="165">
        <f t="shared" si="9"/>
        <v>344</v>
      </c>
      <c r="E79" s="50">
        <v>37</v>
      </c>
      <c r="F79" s="50">
        <v>34</v>
      </c>
      <c r="G79" s="51">
        <v>71</v>
      </c>
      <c r="H79" s="50">
        <v>12</v>
      </c>
      <c r="I79" s="50">
        <v>10</v>
      </c>
      <c r="J79" s="51">
        <v>22</v>
      </c>
      <c r="K79" s="50">
        <v>3</v>
      </c>
      <c r="L79" s="50">
        <v>8</v>
      </c>
      <c r="M79" s="51">
        <v>11</v>
      </c>
      <c r="N79" s="50">
        <v>4</v>
      </c>
      <c r="O79" s="50">
        <v>1</v>
      </c>
      <c r="P79" s="51">
        <v>5</v>
      </c>
      <c r="Q79" s="50">
        <v>4</v>
      </c>
      <c r="R79" s="50">
        <v>4</v>
      </c>
      <c r="S79" s="51">
        <v>8</v>
      </c>
      <c r="T79" s="81">
        <v>18</v>
      </c>
      <c r="U79" s="50">
        <v>20</v>
      </c>
      <c r="V79" s="51">
        <v>38</v>
      </c>
      <c r="W79" s="50">
        <v>3</v>
      </c>
      <c r="X79" s="50">
        <v>3</v>
      </c>
      <c r="Y79" s="51">
        <v>6</v>
      </c>
      <c r="Z79" s="50">
        <v>9</v>
      </c>
      <c r="AA79" s="50">
        <v>2</v>
      </c>
      <c r="AB79" s="51">
        <v>11</v>
      </c>
      <c r="AC79" s="50">
        <v>1</v>
      </c>
      <c r="AD79" s="50">
        <v>1</v>
      </c>
      <c r="AE79" s="51">
        <v>2</v>
      </c>
      <c r="AF79" s="81">
        <v>9</v>
      </c>
      <c r="AG79" s="50">
        <v>10</v>
      </c>
      <c r="AH79" s="51">
        <v>19</v>
      </c>
      <c r="AI79" s="50">
        <v>61</v>
      </c>
      <c r="AJ79" s="50">
        <v>75</v>
      </c>
      <c r="AK79" s="51">
        <v>136</v>
      </c>
      <c r="AL79" s="156">
        <v>6</v>
      </c>
      <c r="AM79" s="156">
        <v>2</v>
      </c>
      <c r="AN79" s="157">
        <v>8</v>
      </c>
      <c r="AO79" s="50">
        <v>4</v>
      </c>
      <c r="AP79" s="50">
        <v>3</v>
      </c>
      <c r="AQ79" s="51">
        <v>7</v>
      </c>
    </row>
    <row r="80" spans="1:43" ht="12.75" x14ac:dyDescent="0.2">
      <c r="A80" s="38">
        <v>1947</v>
      </c>
      <c r="B80" s="133">
        <f t="shared" si="7"/>
        <v>166</v>
      </c>
      <c r="C80" s="133">
        <f t="shared" si="8"/>
        <v>189</v>
      </c>
      <c r="D80" s="165">
        <f t="shared" si="9"/>
        <v>355</v>
      </c>
      <c r="E80" s="50">
        <v>33</v>
      </c>
      <c r="F80" s="50">
        <v>39</v>
      </c>
      <c r="G80" s="51">
        <v>72</v>
      </c>
      <c r="H80" s="50">
        <v>11</v>
      </c>
      <c r="I80" s="50">
        <v>12</v>
      </c>
      <c r="J80" s="51">
        <v>23</v>
      </c>
      <c r="K80" s="50">
        <v>4</v>
      </c>
      <c r="L80" s="50">
        <v>3</v>
      </c>
      <c r="M80" s="51">
        <v>7</v>
      </c>
      <c r="N80" s="50">
        <v>2</v>
      </c>
      <c r="O80" s="50">
        <v>1</v>
      </c>
      <c r="P80" s="51">
        <v>3</v>
      </c>
      <c r="Q80" s="50">
        <v>2</v>
      </c>
      <c r="R80" s="50">
        <v>2</v>
      </c>
      <c r="S80" s="51">
        <v>4</v>
      </c>
      <c r="T80" s="81">
        <v>23</v>
      </c>
      <c r="U80" s="50">
        <v>21</v>
      </c>
      <c r="V80" s="51">
        <v>44</v>
      </c>
      <c r="W80" s="50">
        <v>1</v>
      </c>
      <c r="X80" s="50">
        <v>5</v>
      </c>
      <c r="Y80" s="51">
        <v>6</v>
      </c>
      <c r="Z80" s="50">
        <v>7</v>
      </c>
      <c r="AA80" s="50">
        <v>9</v>
      </c>
      <c r="AB80" s="51">
        <v>16</v>
      </c>
      <c r="AC80" s="50">
        <v>0</v>
      </c>
      <c r="AD80" s="50">
        <v>2</v>
      </c>
      <c r="AE80" s="51">
        <v>2</v>
      </c>
      <c r="AF80" s="81">
        <v>8</v>
      </c>
      <c r="AG80" s="50">
        <v>10</v>
      </c>
      <c r="AH80" s="51">
        <v>18</v>
      </c>
      <c r="AI80" s="50">
        <v>68</v>
      </c>
      <c r="AJ80" s="50">
        <v>79</v>
      </c>
      <c r="AK80" s="51">
        <v>147</v>
      </c>
      <c r="AL80" s="156">
        <v>2</v>
      </c>
      <c r="AM80" s="156">
        <v>5</v>
      </c>
      <c r="AN80" s="157">
        <v>7</v>
      </c>
      <c r="AO80" s="50">
        <v>5</v>
      </c>
      <c r="AP80" s="50">
        <v>1</v>
      </c>
      <c r="AQ80" s="51">
        <v>6</v>
      </c>
    </row>
    <row r="81" spans="1:43" ht="12.75" x14ac:dyDescent="0.2">
      <c r="A81" s="38">
        <v>1946</v>
      </c>
      <c r="B81" s="133">
        <f t="shared" si="7"/>
        <v>160</v>
      </c>
      <c r="C81" s="133">
        <f t="shared" si="8"/>
        <v>164</v>
      </c>
      <c r="D81" s="165">
        <f t="shared" si="9"/>
        <v>324</v>
      </c>
      <c r="E81" s="50">
        <v>34</v>
      </c>
      <c r="F81" s="50">
        <v>36</v>
      </c>
      <c r="G81" s="51">
        <v>70</v>
      </c>
      <c r="H81" s="50">
        <v>9</v>
      </c>
      <c r="I81" s="50">
        <v>14</v>
      </c>
      <c r="J81" s="51">
        <v>23</v>
      </c>
      <c r="K81" s="50">
        <v>2</v>
      </c>
      <c r="L81" s="50">
        <v>2</v>
      </c>
      <c r="M81" s="51">
        <v>4</v>
      </c>
      <c r="N81" s="50">
        <v>3</v>
      </c>
      <c r="O81" s="50">
        <v>1</v>
      </c>
      <c r="P81" s="51">
        <v>4</v>
      </c>
      <c r="Q81" s="50">
        <v>3</v>
      </c>
      <c r="R81" s="50">
        <v>2</v>
      </c>
      <c r="S81" s="51">
        <v>5</v>
      </c>
      <c r="T81" s="81">
        <v>16</v>
      </c>
      <c r="U81" s="50">
        <v>15</v>
      </c>
      <c r="V81" s="51">
        <v>31</v>
      </c>
      <c r="W81" s="50">
        <v>4</v>
      </c>
      <c r="X81" s="50">
        <v>0</v>
      </c>
      <c r="Y81" s="51">
        <v>4</v>
      </c>
      <c r="Z81" s="50">
        <v>6</v>
      </c>
      <c r="AA81" s="50">
        <v>3</v>
      </c>
      <c r="AB81" s="51">
        <v>9</v>
      </c>
      <c r="AC81" s="50">
        <v>1</v>
      </c>
      <c r="AD81" s="50">
        <v>1</v>
      </c>
      <c r="AE81" s="51">
        <v>2</v>
      </c>
      <c r="AF81" s="81">
        <v>13</v>
      </c>
      <c r="AG81" s="50">
        <v>15</v>
      </c>
      <c r="AH81" s="51">
        <v>28</v>
      </c>
      <c r="AI81" s="50">
        <v>62</v>
      </c>
      <c r="AJ81" s="50">
        <v>71</v>
      </c>
      <c r="AK81" s="51">
        <v>133</v>
      </c>
      <c r="AL81" s="156">
        <v>4</v>
      </c>
      <c r="AM81" s="156">
        <v>1</v>
      </c>
      <c r="AN81" s="157">
        <v>5</v>
      </c>
      <c r="AO81" s="50">
        <v>3</v>
      </c>
      <c r="AP81" s="50">
        <v>3</v>
      </c>
      <c r="AQ81" s="51">
        <v>6</v>
      </c>
    </row>
    <row r="82" spans="1:43" ht="12.75" x14ac:dyDescent="0.2">
      <c r="A82" s="78">
        <v>1945</v>
      </c>
      <c r="B82" s="133">
        <f t="shared" si="7"/>
        <v>106</v>
      </c>
      <c r="C82" s="133">
        <f t="shared" si="8"/>
        <v>134</v>
      </c>
      <c r="D82" s="165">
        <f t="shared" si="9"/>
        <v>240</v>
      </c>
      <c r="E82" s="50">
        <v>26</v>
      </c>
      <c r="F82" s="50">
        <v>28</v>
      </c>
      <c r="G82" s="51">
        <v>54</v>
      </c>
      <c r="H82" s="50">
        <v>10</v>
      </c>
      <c r="I82" s="50">
        <v>4</v>
      </c>
      <c r="J82" s="51">
        <v>14</v>
      </c>
      <c r="K82" s="50">
        <v>2</v>
      </c>
      <c r="L82" s="50">
        <v>3</v>
      </c>
      <c r="M82" s="51">
        <v>5</v>
      </c>
      <c r="N82" s="50">
        <v>2</v>
      </c>
      <c r="O82" s="50">
        <v>2</v>
      </c>
      <c r="P82" s="51">
        <v>4</v>
      </c>
      <c r="Q82" s="50">
        <v>3</v>
      </c>
      <c r="R82" s="50">
        <v>5</v>
      </c>
      <c r="S82" s="51">
        <v>8</v>
      </c>
      <c r="T82" s="81">
        <v>11</v>
      </c>
      <c r="U82" s="50">
        <v>19</v>
      </c>
      <c r="V82" s="51">
        <v>30</v>
      </c>
      <c r="W82" s="50">
        <v>1</v>
      </c>
      <c r="X82" s="50">
        <v>2</v>
      </c>
      <c r="Y82" s="51">
        <v>3</v>
      </c>
      <c r="Z82" s="50">
        <v>1</v>
      </c>
      <c r="AA82" s="50">
        <v>1</v>
      </c>
      <c r="AB82" s="51">
        <v>2</v>
      </c>
      <c r="AC82" s="50">
        <v>1</v>
      </c>
      <c r="AD82" s="50">
        <v>1</v>
      </c>
      <c r="AE82" s="51">
        <v>2</v>
      </c>
      <c r="AF82" s="81">
        <v>9</v>
      </c>
      <c r="AG82" s="50">
        <v>8</v>
      </c>
      <c r="AH82" s="51">
        <v>17</v>
      </c>
      <c r="AI82" s="50">
        <v>38</v>
      </c>
      <c r="AJ82" s="50">
        <v>57</v>
      </c>
      <c r="AK82" s="51">
        <v>95</v>
      </c>
      <c r="AL82" s="156">
        <v>0</v>
      </c>
      <c r="AM82" s="156">
        <v>2</v>
      </c>
      <c r="AN82" s="157">
        <v>2</v>
      </c>
      <c r="AO82" s="50">
        <v>2</v>
      </c>
      <c r="AP82" s="50">
        <v>2</v>
      </c>
      <c r="AQ82" s="51">
        <v>4</v>
      </c>
    </row>
    <row r="83" spans="1:43" ht="12.75" x14ac:dyDescent="0.2">
      <c r="A83" s="38">
        <v>1944</v>
      </c>
      <c r="B83" s="133">
        <f t="shared" si="7"/>
        <v>125</v>
      </c>
      <c r="C83" s="133">
        <f t="shared" si="8"/>
        <v>135</v>
      </c>
      <c r="D83" s="165">
        <f t="shared" si="9"/>
        <v>260</v>
      </c>
      <c r="E83" s="50">
        <v>27</v>
      </c>
      <c r="F83" s="50">
        <v>34</v>
      </c>
      <c r="G83" s="51">
        <v>61</v>
      </c>
      <c r="H83" s="50">
        <v>7</v>
      </c>
      <c r="I83" s="50">
        <v>7</v>
      </c>
      <c r="J83" s="51">
        <v>14</v>
      </c>
      <c r="K83" s="50">
        <v>1</v>
      </c>
      <c r="L83" s="50">
        <v>5</v>
      </c>
      <c r="M83" s="51">
        <v>6</v>
      </c>
      <c r="N83" s="50">
        <v>0</v>
      </c>
      <c r="O83" s="50">
        <v>1</v>
      </c>
      <c r="P83" s="51">
        <v>1</v>
      </c>
      <c r="Q83" s="50">
        <v>3</v>
      </c>
      <c r="R83" s="50">
        <v>3</v>
      </c>
      <c r="S83" s="51">
        <v>6</v>
      </c>
      <c r="T83" s="81">
        <v>15</v>
      </c>
      <c r="U83" s="50">
        <v>14</v>
      </c>
      <c r="V83" s="51">
        <v>29</v>
      </c>
      <c r="W83" s="50">
        <v>0</v>
      </c>
      <c r="X83" s="50">
        <v>1</v>
      </c>
      <c r="Y83" s="51">
        <v>1</v>
      </c>
      <c r="Z83" s="50">
        <v>3</v>
      </c>
      <c r="AA83" s="50">
        <v>6</v>
      </c>
      <c r="AB83" s="51">
        <v>9</v>
      </c>
      <c r="AC83" s="50">
        <v>0</v>
      </c>
      <c r="AD83" s="50">
        <v>2</v>
      </c>
      <c r="AE83" s="51">
        <v>2</v>
      </c>
      <c r="AF83" s="81">
        <v>8</v>
      </c>
      <c r="AG83" s="50">
        <v>12</v>
      </c>
      <c r="AH83" s="51">
        <v>20</v>
      </c>
      <c r="AI83" s="50">
        <v>58</v>
      </c>
      <c r="AJ83" s="50">
        <v>47</v>
      </c>
      <c r="AK83" s="51">
        <v>105</v>
      </c>
      <c r="AL83" s="156">
        <v>1</v>
      </c>
      <c r="AM83" s="156">
        <v>1</v>
      </c>
      <c r="AN83" s="157">
        <v>2</v>
      </c>
      <c r="AO83" s="50">
        <v>2</v>
      </c>
      <c r="AP83" s="50">
        <v>2</v>
      </c>
      <c r="AQ83" s="51">
        <v>4</v>
      </c>
    </row>
    <row r="84" spans="1:43" ht="12.75" x14ac:dyDescent="0.2">
      <c r="A84" s="38">
        <v>1943</v>
      </c>
      <c r="B84" s="133">
        <f t="shared" si="7"/>
        <v>104</v>
      </c>
      <c r="C84" s="133">
        <f t="shared" si="8"/>
        <v>104</v>
      </c>
      <c r="D84" s="165">
        <f t="shared" si="9"/>
        <v>208</v>
      </c>
      <c r="E84" s="50">
        <v>28</v>
      </c>
      <c r="F84" s="50">
        <v>21</v>
      </c>
      <c r="G84" s="51">
        <v>49</v>
      </c>
      <c r="H84" s="50">
        <v>5</v>
      </c>
      <c r="I84" s="50">
        <v>4</v>
      </c>
      <c r="J84" s="51">
        <v>9</v>
      </c>
      <c r="K84" s="50">
        <v>3</v>
      </c>
      <c r="L84" s="50">
        <v>2</v>
      </c>
      <c r="M84" s="51">
        <v>5</v>
      </c>
      <c r="N84" s="50">
        <v>1</v>
      </c>
      <c r="O84" s="50">
        <v>0</v>
      </c>
      <c r="P84" s="51">
        <v>1</v>
      </c>
      <c r="Q84" s="50">
        <v>2</v>
      </c>
      <c r="R84" s="50">
        <v>2</v>
      </c>
      <c r="S84" s="51">
        <v>4</v>
      </c>
      <c r="T84" s="81">
        <v>10</v>
      </c>
      <c r="U84" s="50">
        <v>15</v>
      </c>
      <c r="V84" s="51">
        <v>25</v>
      </c>
      <c r="W84" s="50">
        <v>1</v>
      </c>
      <c r="X84" s="50">
        <v>0</v>
      </c>
      <c r="Y84" s="51">
        <v>1</v>
      </c>
      <c r="Z84" s="50">
        <v>1</v>
      </c>
      <c r="AA84" s="50">
        <v>2</v>
      </c>
      <c r="AB84" s="51">
        <v>3</v>
      </c>
      <c r="AC84" s="50">
        <v>0</v>
      </c>
      <c r="AD84" s="50">
        <v>2</v>
      </c>
      <c r="AE84" s="51">
        <v>2</v>
      </c>
      <c r="AF84" s="81">
        <v>4</v>
      </c>
      <c r="AG84" s="50">
        <v>10</v>
      </c>
      <c r="AH84" s="51">
        <v>14</v>
      </c>
      <c r="AI84" s="50">
        <v>44</v>
      </c>
      <c r="AJ84" s="50">
        <v>46</v>
      </c>
      <c r="AK84" s="51">
        <v>90</v>
      </c>
      <c r="AL84" s="156">
        <v>3</v>
      </c>
      <c r="AM84" s="156">
        <v>0</v>
      </c>
      <c r="AN84" s="157">
        <v>3</v>
      </c>
      <c r="AO84" s="50">
        <v>2</v>
      </c>
      <c r="AP84" s="50">
        <v>0</v>
      </c>
      <c r="AQ84" s="51">
        <v>2</v>
      </c>
    </row>
    <row r="85" spans="1:43" ht="12.75" x14ac:dyDescent="0.2">
      <c r="A85" s="78">
        <v>1942</v>
      </c>
      <c r="B85" s="133">
        <f t="shared" si="7"/>
        <v>91</v>
      </c>
      <c r="C85" s="133">
        <f t="shared" si="8"/>
        <v>95</v>
      </c>
      <c r="D85" s="165">
        <f t="shared" si="9"/>
        <v>186</v>
      </c>
      <c r="E85" s="50">
        <v>20</v>
      </c>
      <c r="F85" s="50">
        <v>16</v>
      </c>
      <c r="G85" s="51">
        <v>36</v>
      </c>
      <c r="H85" s="50">
        <v>7</v>
      </c>
      <c r="I85" s="50">
        <v>9</v>
      </c>
      <c r="J85" s="51">
        <v>16</v>
      </c>
      <c r="K85" s="50">
        <v>1</v>
      </c>
      <c r="L85" s="50">
        <v>2</v>
      </c>
      <c r="M85" s="51">
        <v>3</v>
      </c>
      <c r="N85" s="50">
        <v>0</v>
      </c>
      <c r="O85" s="50">
        <v>0</v>
      </c>
      <c r="P85" s="51">
        <v>0</v>
      </c>
      <c r="Q85" s="50">
        <v>1</v>
      </c>
      <c r="R85" s="50">
        <v>1</v>
      </c>
      <c r="S85" s="51">
        <v>2</v>
      </c>
      <c r="T85" s="81">
        <v>14</v>
      </c>
      <c r="U85" s="50">
        <v>17</v>
      </c>
      <c r="V85" s="51">
        <v>31</v>
      </c>
      <c r="W85" s="50">
        <v>2</v>
      </c>
      <c r="X85" s="50">
        <v>1</v>
      </c>
      <c r="Y85" s="51">
        <v>3</v>
      </c>
      <c r="Z85" s="50">
        <v>1</v>
      </c>
      <c r="AA85" s="50">
        <v>3</v>
      </c>
      <c r="AB85" s="51">
        <v>4</v>
      </c>
      <c r="AC85" s="50">
        <v>3</v>
      </c>
      <c r="AD85" s="50">
        <v>0</v>
      </c>
      <c r="AE85" s="51">
        <v>3</v>
      </c>
      <c r="AF85" s="81">
        <v>4</v>
      </c>
      <c r="AG85" s="50">
        <v>9</v>
      </c>
      <c r="AH85" s="51">
        <v>13</v>
      </c>
      <c r="AI85" s="50">
        <v>32</v>
      </c>
      <c r="AJ85" s="50">
        <v>32</v>
      </c>
      <c r="AK85" s="51">
        <v>64</v>
      </c>
      <c r="AL85" s="156">
        <v>3</v>
      </c>
      <c r="AM85" s="156">
        <v>1</v>
      </c>
      <c r="AN85" s="157">
        <v>4</v>
      </c>
      <c r="AO85" s="50">
        <v>3</v>
      </c>
      <c r="AP85" s="50">
        <v>4</v>
      </c>
      <c r="AQ85" s="51">
        <v>7</v>
      </c>
    </row>
    <row r="86" spans="1:43" ht="12.75" x14ac:dyDescent="0.2">
      <c r="A86" s="38">
        <v>1941</v>
      </c>
      <c r="B86" s="133">
        <f t="shared" si="7"/>
        <v>90</v>
      </c>
      <c r="C86" s="133">
        <f t="shared" si="8"/>
        <v>115</v>
      </c>
      <c r="D86" s="165">
        <f t="shared" si="9"/>
        <v>205</v>
      </c>
      <c r="E86" s="50">
        <v>20</v>
      </c>
      <c r="F86" s="50">
        <v>25</v>
      </c>
      <c r="G86" s="51">
        <v>45</v>
      </c>
      <c r="H86" s="50">
        <v>4</v>
      </c>
      <c r="I86" s="50">
        <v>7</v>
      </c>
      <c r="J86" s="51">
        <v>11</v>
      </c>
      <c r="K86" s="50">
        <v>3</v>
      </c>
      <c r="L86" s="50">
        <v>1</v>
      </c>
      <c r="M86" s="51">
        <v>4</v>
      </c>
      <c r="N86" s="50">
        <v>1</v>
      </c>
      <c r="O86" s="50">
        <v>2</v>
      </c>
      <c r="P86" s="51">
        <v>3</v>
      </c>
      <c r="Q86" s="50">
        <v>4</v>
      </c>
      <c r="R86" s="50">
        <v>0</v>
      </c>
      <c r="S86" s="51">
        <v>4</v>
      </c>
      <c r="T86" s="81">
        <v>12</v>
      </c>
      <c r="U86" s="50">
        <v>11</v>
      </c>
      <c r="V86" s="51">
        <v>23</v>
      </c>
      <c r="W86" s="50">
        <v>2</v>
      </c>
      <c r="X86" s="50">
        <v>0</v>
      </c>
      <c r="Y86" s="51">
        <v>2</v>
      </c>
      <c r="Z86" s="50">
        <v>4</v>
      </c>
      <c r="AA86" s="50">
        <v>4</v>
      </c>
      <c r="AB86" s="51">
        <v>8</v>
      </c>
      <c r="AC86" s="50">
        <v>0</v>
      </c>
      <c r="AD86" s="50">
        <v>1</v>
      </c>
      <c r="AE86" s="51">
        <v>1</v>
      </c>
      <c r="AF86" s="81">
        <v>5</v>
      </c>
      <c r="AG86" s="50">
        <v>8</v>
      </c>
      <c r="AH86" s="51">
        <v>13</v>
      </c>
      <c r="AI86" s="50">
        <v>34</v>
      </c>
      <c r="AJ86" s="50">
        <v>52</v>
      </c>
      <c r="AK86" s="51">
        <v>86</v>
      </c>
      <c r="AL86" s="156">
        <v>0</v>
      </c>
      <c r="AM86" s="156">
        <v>2</v>
      </c>
      <c r="AN86" s="157">
        <v>2</v>
      </c>
      <c r="AO86" s="50">
        <v>1</v>
      </c>
      <c r="AP86" s="50">
        <v>2</v>
      </c>
      <c r="AQ86" s="51">
        <v>3</v>
      </c>
    </row>
    <row r="87" spans="1:43" ht="12.75" x14ac:dyDescent="0.2">
      <c r="A87" s="38">
        <v>1940</v>
      </c>
      <c r="B87" s="133">
        <f t="shared" si="7"/>
        <v>77</v>
      </c>
      <c r="C87" s="133">
        <f t="shared" si="8"/>
        <v>74</v>
      </c>
      <c r="D87" s="165">
        <f t="shared" si="9"/>
        <v>151</v>
      </c>
      <c r="E87" s="50">
        <v>15</v>
      </c>
      <c r="F87" s="50">
        <v>18</v>
      </c>
      <c r="G87" s="51">
        <v>33</v>
      </c>
      <c r="H87" s="50">
        <v>7</v>
      </c>
      <c r="I87" s="50">
        <v>7</v>
      </c>
      <c r="J87" s="51">
        <v>14</v>
      </c>
      <c r="K87" s="50">
        <v>1</v>
      </c>
      <c r="L87" s="50">
        <v>0</v>
      </c>
      <c r="M87" s="51">
        <v>1</v>
      </c>
      <c r="N87" s="50">
        <v>2</v>
      </c>
      <c r="O87" s="50">
        <v>2</v>
      </c>
      <c r="P87" s="51">
        <v>4</v>
      </c>
      <c r="Q87" s="50">
        <v>2</v>
      </c>
      <c r="R87" s="50">
        <v>0</v>
      </c>
      <c r="S87" s="51">
        <v>2</v>
      </c>
      <c r="T87" s="81">
        <v>10</v>
      </c>
      <c r="U87" s="50">
        <v>13</v>
      </c>
      <c r="V87" s="51">
        <v>23</v>
      </c>
      <c r="W87" s="50">
        <v>0</v>
      </c>
      <c r="X87" s="50">
        <v>1</v>
      </c>
      <c r="Y87" s="51">
        <v>1</v>
      </c>
      <c r="Z87" s="50">
        <v>3</v>
      </c>
      <c r="AA87" s="50">
        <v>1</v>
      </c>
      <c r="AB87" s="51">
        <v>4</v>
      </c>
      <c r="AC87" s="50">
        <v>1</v>
      </c>
      <c r="AD87" s="50">
        <v>1</v>
      </c>
      <c r="AE87" s="51">
        <v>2</v>
      </c>
      <c r="AF87" s="81">
        <v>8</v>
      </c>
      <c r="AG87" s="50">
        <v>5</v>
      </c>
      <c r="AH87" s="51">
        <v>13</v>
      </c>
      <c r="AI87" s="50">
        <v>26</v>
      </c>
      <c r="AJ87" s="50">
        <v>25</v>
      </c>
      <c r="AK87" s="51">
        <v>51</v>
      </c>
      <c r="AL87" s="156">
        <v>1</v>
      </c>
      <c r="AM87" s="156">
        <v>1</v>
      </c>
      <c r="AN87" s="157">
        <v>2</v>
      </c>
      <c r="AO87" s="50">
        <v>1</v>
      </c>
      <c r="AP87" s="50">
        <v>0</v>
      </c>
      <c r="AQ87" s="51">
        <v>1</v>
      </c>
    </row>
    <row r="88" spans="1:43" ht="12.75" x14ac:dyDescent="0.2">
      <c r="A88" s="78">
        <v>1939</v>
      </c>
      <c r="B88" s="133">
        <f t="shared" si="7"/>
        <v>73</v>
      </c>
      <c r="C88" s="133">
        <f t="shared" si="8"/>
        <v>74</v>
      </c>
      <c r="D88" s="165">
        <f t="shared" si="9"/>
        <v>147</v>
      </c>
      <c r="E88" s="50">
        <v>15</v>
      </c>
      <c r="F88" s="50">
        <v>15</v>
      </c>
      <c r="G88" s="51">
        <v>30</v>
      </c>
      <c r="H88" s="50">
        <v>4</v>
      </c>
      <c r="I88" s="50">
        <v>5</v>
      </c>
      <c r="J88" s="51">
        <v>9</v>
      </c>
      <c r="K88" s="50">
        <v>2</v>
      </c>
      <c r="L88" s="50">
        <v>5</v>
      </c>
      <c r="M88" s="51">
        <v>7</v>
      </c>
      <c r="N88" s="50">
        <v>0</v>
      </c>
      <c r="O88" s="50">
        <v>0</v>
      </c>
      <c r="P88" s="51">
        <v>0</v>
      </c>
      <c r="Q88" s="50">
        <v>3</v>
      </c>
      <c r="R88" s="50">
        <v>1</v>
      </c>
      <c r="S88" s="51">
        <v>4</v>
      </c>
      <c r="T88" s="81">
        <v>9</v>
      </c>
      <c r="U88" s="50">
        <v>6</v>
      </c>
      <c r="V88" s="51">
        <v>15</v>
      </c>
      <c r="W88" s="50">
        <v>0</v>
      </c>
      <c r="X88" s="50">
        <v>1</v>
      </c>
      <c r="Y88" s="51">
        <v>1</v>
      </c>
      <c r="Z88" s="50">
        <v>3</v>
      </c>
      <c r="AA88" s="50">
        <v>2</v>
      </c>
      <c r="AB88" s="51">
        <v>5</v>
      </c>
      <c r="AC88" s="50">
        <v>0</v>
      </c>
      <c r="AD88" s="50">
        <v>0</v>
      </c>
      <c r="AE88" s="51">
        <v>0</v>
      </c>
      <c r="AF88" s="81">
        <v>4</v>
      </c>
      <c r="AG88" s="50">
        <v>8</v>
      </c>
      <c r="AH88" s="51">
        <v>12</v>
      </c>
      <c r="AI88" s="50">
        <v>31</v>
      </c>
      <c r="AJ88" s="50">
        <v>31</v>
      </c>
      <c r="AK88" s="51">
        <v>62</v>
      </c>
      <c r="AL88" s="156">
        <v>1</v>
      </c>
      <c r="AM88" s="156">
        <v>0</v>
      </c>
      <c r="AN88" s="157">
        <v>1</v>
      </c>
      <c r="AO88" s="50">
        <v>1</v>
      </c>
      <c r="AP88" s="50">
        <v>0</v>
      </c>
      <c r="AQ88" s="51">
        <v>1</v>
      </c>
    </row>
    <row r="89" spans="1:43" ht="12.75" x14ac:dyDescent="0.2">
      <c r="A89" s="38">
        <v>1938</v>
      </c>
      <c r="B89" s="133">
        <f t="shared" si="7"/>
        <v>69</v>
      </c>
      <c r="C89" s="133">
        <f t="shared" si="8"/>
        <v>88</v>
      </c>
      <c r="D89" s="165">
        <f t="shared" si="9"/>
        <v>157</v>
      </c>
      <c r="E89" s="50">
        <v>17</v>
      </c>
      <c r="F89" s="50">
        <v>16</v>
      </c>
      <c r="G89" s="51">
        <v>33</v>
      </c>
      <c r="H89" s="50">
        <v>5</v>
      </c>
      <c r="I89" s="50">
        <v>8</v>
      </c>
      <c r="J89" s="51">
        <v>13</v>
      </c>
      <c r="K89" s="50">
        <v>2</v>
      </c>
      <c r="L89" s="50">
        <v>3</v>
      </c>
      <c r="M89" s="51">
        <v>5</v>
      </c>
      <c r="N89" s="50">
        <v>0</v>
      </c>
      <c r="O89" s="50">
        <v>1</v>
      </c>
      <c r="P89" s="51">
        <v>1</v>
      </c>
      <c r="Q89" s="50">
        <v>0</v>
      </c>
      <c r="R89" s="50">
        <v>1</v>
      </c>
      <c r="S89" s="51">
        <v>1</v>
      </c>
      <c r="T89" s="81">
        <v>7</v>
      </c>
      <c r="U89" s="50">
        <v>13</v>
      </c>
      <c r="V89" s="51">
        <v>20</v>
      </c>
      <c r="W89" s="50">
        <v>1</v>
      </c>
      <c r="X89" s="50">
        <v>0</v>
      </c>
      <c r="Y89" s="51">
        <v>1</v>
      </c>
      <c r="Z89" s="50">
        <v>1</v>
      </c>
      <c r="AA89" s="50">
        <v>2</v>
      </c>
      <c r="AB89" s="51">
        <v>3</v>
      </c>
      <c r="AC89" s="50">
        <v>0</v>
      </c>
      <c r="AD89" s="50">
        <v>0</v>
      </c>
      <c r="AE89" s="51">
        <v>0</v>
      </c>
      <c r="AF89" s="81">
        <v>3</v>
      </c>
      <c r="AG89" s="50">
        <v>3</v>
      </c>
      <c r="AH89" s="51">
        <v>6</v>
      </c>
      <c r="AI89" s="50">
        <v>32</v>
      </c>
      <c r="AJ89" s="50">
        <v>37</v>
      </c>
      <c r="AK89" s="51">
        <v>69</v>
      </c>
      <c r="AL89" s="156">
        <v>0</v>
      </c>
      <c r="AM89" s="156">
        <v>1</v>
      </c>
      <c r="AN89" s="157">
        <v>1</v>
      </c>
      <c r="AO89" s="50">
        <v>1</v>
      </c>
      <c r="AP89" s="50">
        <v>3</v>
      </c>
      <c r="AQ89" s="51">
        <v>4</v>
      </c>
    </row>
    <row r="90" spans="1:43" ht="12.75" x14ac:dyDescent="0.2">
      <c r="A90" s="38">
        <v>1937</v>
      </c>
      <c r="B90" s="133">
        <f t="shared" si="7"/>
        <v>47</v>
      </c>
      <c r="C90" s="133">
        <f t="shared" si="8"/>
        <v>68</v>
      </c>
      <c r="D90" s="165">
        <f t="shared" si="9"/>
        <v>115</v>
      </c>
      <c r="E90" s="50">
        <v>12</v>
      </c>
      <c r="F90" s="50">
        <v>13</v>
      </c>
      <c r="G90" s="51">
        <v>25</v>
      </c>
      <c r="H90" s="50">
        <v>6</v>
      </c>
      <c r="I90" s="50">
        <v>1</v>
      </c>
      <c r="J90" s="51">
        <v>7</v>
      </c>
      <c r="K90" s="50">
        <v>4</v>
      </c>
      <c r="L90" s="50">
        <v>3</v>
      </c>
      <c r="M90" s="51">
        <v>7</v>
      </c>
      <c r="N90" s="50">
        <v>0</v>
      </c>
      <c r="O90" s="50">
        <v>0</v>
      </c>
      <c r="P90" s="51">
        <v>0</v>
      </c>
      <c r="Q90" s="50">
        <v>0</v>
      </c>
      <c r="R90" s="50">
        <v>1</v>
      </c>
      <c r="S90" s="51">
        <v>1</v>
      </c>
      <c r="T90" s="81">
        <v>5</v>
      </c>
      <c r="U90" s="50">
        <v>13</v>
      </c>
      <c r="V90" s="51">
        <v>18</v>
      </c>
      <c r="W90" s="50">
        <v>0</v>
      </c>
      <c r="X90" s="50">
        <v>0</v>
      </c>
      <c r="Y90" s="51">
        <v>0</v>
      </c>
      <c r="Z90" s="50">
        <v>1</v>
      </c>
      <c r="AA90" s="50">
        <v>3</v>
      </c>
      <c r="AB90" s="51">
        <v>4</v>
      </c>
      <c r="AC90" s="50">
        <v>1</v>
      </c>
      <c r="AD90" s="50">
        <v>0</v>
      </c>
      <c r="AE90" s="51">
        <v>1</v>
      </c>
      <c r="AF90" s="81">
        <v>2</v>
      </c>
      <c r="AG90" s="50">
        <v>4</v>
      </c>
      <c r="AH90" s="51">
        <v>6</v>
      </c>
      <c r="AI90" s="50">
        <v>16</v>
      </c>
      <c r="AJ90" s="50">
        <v>23</v>
      </c>
      <c r="AK90" s="51">
        <v>39</v>
      </c>
      <c r="AL90" s="156">
        <v>0</v>
      </c>
      <c r="AM90" s="156">
        <v>3</v>
      </c>
      <c r="AN90" s="157">
        <v>3</v>
      </c>
      <c r="AO90" s="50">
        <v>0</v>
      </c>
      <c r="AP90" s="50">
        <v>4</v>
      </c>
      <c r="AQ90" s="51">
        <v>4</v>
      </c>
    </row>
    <row r="91" spans="1:43" ht="12.75" x14ac:dyDescent="0.2">
      <c r="A91" s="78">
        <v>1936</v>
      </c>
      <c r="B91" s="133">
        <f t="shared" si="7"/>
        <v>50</v>
      </c>
      <c r="C91" s="133">
        <f t="shared" si="8"/>
        <v>75</v>
      </c>
      <c r="D91" s="165">
        <f t="shared" si="9"/>
        <v>125</v>
      </c>
      <c r="E91" s="50">
        <v>8</v>
      </c>
      <c r="F91" s="50">
        <v>17</v>
      </c>
      <c r="G91" s="51">
        <v>25</v>
      </c>
      <c r="H91" s="50">
        <v>2</v>
      </c>
      <c r="I91" s="50">
        <v>6</v>
      </c>
      <c r="J91" s="51">
        <v>8</v>
      </c>
      <c r="K91" s="50">
        <v>4</v>
      </c>
      <c r="L91" s="50">
        <v>2</v>
      </c>
      <c r="M91" s="51">
        <v>6</v>
      </c>
      <c r="N91" s="50">
        <v>1</v>
      </c>
      <c r="O91" s="50">
        <v>0</v>
      </c>
      <c r="P91" s="51">
        <v>1</v>
      </c>
      <c r="Q91" s="50">
        <v>0</v>
      </c>
      <c r="R91" s="50">
        <v>1</v>
      </c>
      <c r="S91" s="51">
        <v>1</v>
      </c>
      <c r="T91" s="81">
        <v>9</v>
      </c>
      <c r="U91" s="50">
        <v>16</v>
      </c>
      <c r="V91" s="51">
        <v>25</v>
      </c>
      <c r="W91" s="50">
        <v>1</v>
      </c>
      <c r="X91" s="50">
        <v>0</v>
      </c>
      <c r="Y91" s="51">
        <v>1</v>
      </c>
      <c r="Z91" s="50">
        <v>1</v>
      </c>
      <c r="AA91" s="50">
        <v>1</v>
      </c>
      <c r="AB91" s="51">
        <v>2</v>
      </c>
      <c r="AC91" s="50">
        <v>1</v>
      </c>
      <c r="AD91" s="50">
        <v>1</v>
      </c>
      <c r="AE91" s="51">
        <v>2</v>
      </c>
      <c r="AF91" s="81">
        <v>4</v>
      </c>
      <c r="AG91" s="50">
        <v>2</v>
      </c>
      <c r="AH91" s="51">
        <v>6</v>
      </c>
      <c r="AI91" s="50">
        <v>18</v>
      </c>
      <c r="AJ91" s="50">
        <v>28</v>
      </c>
      <c r="AK91" s="51">
        <v>46</v>
      </c>
      <c r="AL91" s="156">
        <v>0</v>
      </c>
      <c r="AM91" s="156">
        <v>0</v>
      </c>
      <c r="AN91" s="157">
        <v>0</v>
      </c>
      <c r="AO91" s="50">
        <v>1</v>
      </c>
      <c r="AP91" s="50">
        <v>1</v>
      </c>
      <c r="AQ91" s="51">
        <v>2</v>
      </c>
    </row>
    <row r="92" spans="1:43" ht="12.75" x14ac:dyDescent="0.2">
      <c r="A92" s="38">
        <v>1935</v>
      </c>
      <c r="B92" s="133">
        <f t="shared" si="7"/>
        <v>45</v>
      </c>
      <c r="C92" s="133">
        <f t="shared" si="8"/>
        <v>73</v>
      </c>
      <c r="D92" s="165">
        <f t="shared" si="9"/>
        <v>118</v>
      </c>
      <c r="E92" s="50">
        <v>10</v>
      </c>
      <c r="F92" s="50">
        <v>19</v>
      </c>
      <c r="G92" s="51">
        <v>29</v>
      </c>
      <c r="H92" s="50">
        <v>2</v>
      </c>
      <c r="I92" s="50">
        <v>2</v>
      </c>
      <c r="J92" s="51">
        <v>4</v>
      </c>
      <c r="K92" s="50">
        <v>1</v>
      </c>
      <c r="L92" s="50">
        <v>1</v>
      </c>
      <c r="M92" s="51">
        <v>2</v>
      </c>
      <c r="N92" s="50">
        <v>0</v>
      </c>
      <c r="O92" s="50">
        <v>0</v>
      </c>
      <c r="P92" s="51">
        <v>0</v>
      </c>
      <c r="Q92" s="50">
        <v>0</v>
      </c>
      <c r="R92" s="50">
        <v>0</v>
      </c>
      <c r="S92" s="51">
        <v>0</v>
      </c>
      <c r="T92" s="81">
        <v>7</v>
      </c>
      <c r="U92" s="50">
        <v>8</v>
      </c>
      <c r="V92" s="51">
        <v>15</v>
      </c>
      <c r="W92" s="50">
        <v>0</v>
      </c>
      <c r="X92" s="50">
        <v>1</v>
      </c>
      <c r="Y92" s="51">
        <v>1</v>
      </c>
      <c r="Z92" s="50">
        <v>2</v>
      </c>
      <c r="AA92" s="50">
        <v>3</v>
      </c>
      <c r="AB92" s="51">
        <v>5</v>
      </c>
      <c r="AC92" s="50">
        <v>0</v>
      </c>
      <c r="AD92" s="50">
        <v>1</v>
      </c>
      <c r="AE92" s="51">
        <v>1</v>
      </c>
      <c r="AF92" s="81">
        <v>2</v>
      </c>
      <c r="AG92" s="50">
        <v>4</v>
      </c>
      <c r="AH92" s="51">
        <v>6</v>
      </c>
      <c r="AI92" s="50">
        <v>20</v>
      </c>
      <c r="AJ92" s="50">
        <v>32</v>
      </c>
      <c r="AK92" s="51">
        <v>52</v>
      </c>
      <c r="AL92" s="156">
        <v>0</v>
      </c>
      <c r="AM92" s="156">
        <v>0</v>
      </c>
      <c r="AN92" s="157">
        <v>0</v>
      </c>
      <c r="AO92" s="50">
        <v>1</v>
      </c>
      <c r="AP92" s="50">
        <v>2</v>
      </c>
      <c r="AQ92" s="51">
        <v>3</v>
      </c>
    </row>
    <row r="93" spans="1:43" ht="12.75" x14ac:dyDescent="0.2">
      <c r="A93" s="38">
        <v>1934</v>
      </c>
      <c r="B93" s="133">
        <f t="shared" si="7"/>
        <v>35</v>
      </c>
      <c r="C93" s="133">
        <f t="shared" si="8"/>
        <v>52</v>
      </c>
      <c r="D93" s="165">
        <f t="shared" si="9"/>
        <v>87</v>
      </c>
      <c r="E93" s="50">
        <v>8</v>
      </c>
      <c r="F93" s="50">
        <v>11</v>
      </c>
      <c r="G93" s="51">
        <v>19</v>
      </c>
      <c r="H93" s="50">
        <v>1</v>
      </c>
      <c r="I93" s="50">
        <v>2</v>
      </c>
      <c r="J93" s="51">
        <v>3</v>
      </c>
      <c r="K93" s="50">
        <v>0</v>
      </c>
      <c r="L93" s="50">
        <v>1</v>
      </c>
      <c r="M93" s="51">
        <v>1</v>
      </c>
      <c r="N93" s="50">
        <v>0</v>
      </c>
      <c r="O93" s="50">
        <v>1</v>
      </c>
      <c r="P93" s="51">
        <v>1</v>
      </c>
      <c r="Q93" s="50">
        <v>0</v>
      </c>
      <c r="R93" s="50">
        <v>0</v>
      </c>
      <c r="S93" s="51">
        <v>0</v>
      </c>
      <c r="T93" s="81">
        <v>7</v>
      </c>
      <c r="U93" s="50">
        <v>16</v>
      </c>
      <c r="V93" s="51">
        <v>23</v>
      </c>
      <c r="W93" s="50">
        <v>0</v>
      </c>
      <c r="X93" s="50">
        <v>0</v>
      </c>
      <c r="Y93" s="51">
        <v>0</v>
      </c>
      <c r="Z93" s="50">
        <v>1</v>
      </c>
      <c r="AA93" s="50">
        <v>0</v>
      </c>
      <c r="AB93" s="51">
        <v>1</v>
      </c>
      <c r="AC93" s="50">
        <v>1</v>
      </c>
      <c r="AD93" s="50">
        <v>1</v>
      </c>
      <c r="AE93" s="51">
        <v>2</v>
      </c>
      <c r="AF93" s="81">
        <v>2</v>
      </c>
      <c r="AG93" s="50">
        <v>1</v>
      </c>
      <c r="AH93" s="51">
        <v>3</v>
      </c>
      <c r="AI93" s="50">
        <v>14</v>
      </c>
      <c r="AJ93" s="50">
        <v>18</v>
      </c>
      <c r="AK93" s="51">
        <v>32</v>
      </c>
      <c r="AL93" s="156">
        <v>1</v>
      </c>
      <c r="AM93" s="156">
        <v>1</v>
      </c>
      <c r="AN93" s="157">
        <v>2</v>
      </c>
      <c r="AO93" s="50">
        <v>0</v>
      </c>
      <c r="AP93" s="50">
        <v>0</v>
      </c>
      <c r="AQ93" s="51">
        <v>0</v>
      </c>
    </row>
    <row r="94" spans="1:43" ht="12.75" x14ac:dyDescent="0.2">
      <c r="A94" s="78">
        <v>1933</v>
      </c>
      <c r="B94" s="133">
        <f t="shared" si="7"/>
        <v>29</v>
      </c>
      <c r="C94" s="133">
        <f t="shared" si="8"/>
        <v>46</v>
      </c>
      <c r="D94" s="165">
        <f t="shared" si="9"/>
        <v>75</v>
      </c>
      <c r="E94" s="50">
        <v>9</v>
      </c>
      <c r="F94" s="50">
        <v>9</v>
      </c>
      <c r="G94" s="51">
        <v>18</v>
      </c>
      <c r="H94" s="50">
        <v>1</v>
      </c>
      <c r="I94" s="50">
        <v>2</v>
      </c>
      <c r="J94" s="51">
        <v>3</v>
      </c>
      <c r="K94" s="50">
        <v>0</v>
      </c>
      <c r="L94" s="50">
        <v>0</v>
      </c>
      <c r="M94" s="51">
        <v>0</v>
      </c>
      <c r="N94" s="50">
        <v>0</v>
      </c>
      <c r="O94" s="50">
        <v>0</v>
      </c>
      <c r="P94" s="51">
        <v>0</v>
      </c>
      <c r="Q94" s="50">
        <v>1</v>
      </c>
      <c r="R94" s="50">
        <v>1</v>
      </c>
      <c r="S94" s="51">
        <v>2</v>
      </c>
      <c r="T94" s="81">
        <v>3</v>
      </c>
      <c r="U94" s="50">
        <v>7</v>
      </c>
      <c r="V94" s="51">
        <v>10</v>
      </c>
      <c r="W94" s="50">
        <v>0</v>
      </c>
      <c r="X94" s="50">
        <v>0</v>
      </c>
      <c r="Y94" s="51">
        <v>0</v>
      </c>
      <c r="Z94" s="50">
        <v>0</v>
      </c>
      <c r="AA94" s="50">
        <v>0</v>
      </c>
      <c r="AB94" s="51">
        <v>0</v>
      </c>
      <c r="AC94" s="50">
        <v>0</v>
      </c>
      <c r="AD94" s="50">
        <v>0</v>
      </c>
      <c r="AE94" s="51">
        <v>0</v>
      </c>
      <c r="AF94" s="81">
        <v>3</v>
      </c>
      <c r="AG94" s="50">
        <v>5</v>
      </c>
      <c r="AH94" s="51">
        <v>8</v>
      </c>
      <c r="AI94" s="50">
        <v>9</v>
      </c>
      <c r="AJ94" s="50">
        <v>22</v>
      </c>
      <c r="AK94" s="51">
        <v>31</v>
      </c>
      <c r="AL94" s="156">
        <v>0</v>
      </c>
      <c r="AM94" s="156">
        <v>0</v>
      </c>
      <c r="AN94" s="157">
        <v>0</v>
      </c>
      <c r="AO94" s="50">
        <v>3</v>
      </c>
      <c r="AP94" s="50">
        <v>0</v>
      </c>
      <c r="AQ94" s="51">
        <v>3</v>
      </c>
    </row>
    <row r="95" spans="1:43" ht="12.75" x14ac:dyDescent="0.2">
      <c r="A95" s="38">
        <v>1932</v>
      </c>
      <c r="B95" s="133">
        <f t="shared" si="7"/>
        <v>24</v>
      </c>
      <c r="C95" s="133">
        <f t="shared" si="8"/>
        <v>41</v>
      </c>
      <c r="D95" s="165">
        <f t="shared" si="9"/>
        <v>65</v>
      </c>
      <c r="E95" s="50">
        <v>5</v>
      </c>
      <c r="F95" s="50">
        <v>10</v>
      </c>
      <c r="G95" s="51">
        <v>15</v>
      </c>
      <c r="H95" s="50">
        <v>1</v>
      </c>
      <c r="I95" s="50">
        <v>3</v>
      </c>
      <c r="J95" s="51">
        <v>4</v>
      </c>
      <c r="K95" s="50">
        <v>0</v>
      </c>
      <c r="L95" s="50">
        <v>1</v>
      </c>
      <c r="M95" s="51">
        <v>1</v>
      </c>
      <c r="N95" s="50">
        <v>0</v>
      </c>
      <c r="O95" s="50">
        <v>0</v>
      </c>
      <c r="P95" s="51">
        <v>0</v>
      </c>
      <c r="Q95" s="50">
        <v>0</v>
      </c>
      <c r="R95" s="50">
        <v>0</v>
      </c>
      <c r="S95" s="51">
        <v>0</v>
      </c>
      <c r="T95" s="81">
        <v>4</v>
      </c>
      <c r="U95" s="50">
        <v>5</v>
      </c>
      <c r="V95" s="51">
        <v>9</v>
      </c>
      <c r="W95" s="50">
        <v>0</v>
      </c>
      <c r="X95" s="50">
        <v>0</v>
      </c>
      <c r="Y95" s="51">
        <v>0</v>
      </c>
      <c r="Z95" s="50">
        <v>0</v>
      </c>
      <c r="AA95" s="50">
        <v>1</v>
      </c>
      <c r="AB95" s="51">
        <v>1</v>
      </c>
      <c r="AC95" s="50">
        <v>0</v>
      </c>
      <c r="AD95" s="50">
        <v>0</v>
      </c>
      <c r="AE95" s="51">
        <v>0</v>
      </c>
      <c r="AF95" s="81">
        <v>4</v>
      </c>
      <c r="AG95" s="50">
        <v>1</v>
      </c>
      <c r="AH95" s="51">
        <v>5</v>
      </c>
      <c r="AI95" s="50">
        <v>9</v>
      </c>
      <c r="AJ95" s="50">
        <v>18</v>
      </c>
      <c r="AK95" s="51">
        <v>27</v>
      </c>
      <c r="AL95" s="156">
        <v>1</v>
      </c>
      <c r="AM95" s="156">
        <v>0</v>
      </c>
      <c r="AN95" s="157">
        <v>1</v>
      </c>
      <c r="AO95" s="50">
        <v>0</v>
      </c>
      <c r="AP95" s="50">
        <v>2</v>
      </c>
      <c r="AQ95" s="51">
        <v>2</v>
      </c>
    </row>
    <row r="96" spans="1:43" ht="12.75" x14ac:dyDescent="0.2">
      <c r="A96" s="38">
        <v>1931</v>
      </c>
      <c r="B96" s="133">
        <f t="shared" si="7"/>
        <v>14</v>
      </c>
      <c r="C96" s="133">
        <f t="shared" si="8"/>
        <v>29</v>
      </c>
      <c r="D96" s="165">
        <f t="shared" si="9"/>
        <v>43</v>
      </c>
      <c r="E96" s="50">
        <v>2</v>
      </c>
      <c r="F96" s="50">
        <v>2</v>
      </c>
      <c r="G96" s="51">
        <v>4</v>
      </c>
      <c r="H96" s="50">
        <v>0</v>
      </c>
      <c r="I96" s="50">
        <v>4</v>
      </c>
      <c r="J96" s="51">
        <v>4</v>
      </c>
      <c r="K96" s="50">
        <v>0</v>
      </c>
      <c r="L96" s="50">
        <v>0</v>
      </c>
      <c r="M96" s="51">
        <v>0</v>
      </c>
      <c r="N96" s="50">
        <v>0</v>
      </c>
      <c r="O96" s="50">
        <v>0</v>
      </c>
      <c r="P96" s="51">
        <v>0</v>
      </c>
      <c r="Q96" s="50">
        <v>0</v>
      </c>
      <c r="R96" s="50">
        <v>0</v>
      </c>
      <c r="S96" s="51">
        <v>0</v>
      </c>
      <c r="T96" s="81">
        <v>2</v>
      </c>
      <c r="U96" s="50">
        <v>8</v>
      </c>
      <c r="V96" s="51">
        <v>10</v>
      </c>
      <c r="W96" s="50">
        <v>0</v>
      </c>
      <c r="X96" s="50">
        <v>0</v>
      </c>
      <c r="Y96" s="51">
        <v>0</v>
      </c>
      <c r="Z96" s="50">
        <v>1</v>
      </c>
      <c r="AA96" s="50">
        <v>0</v>
      </c>
      <c r="AB96" s="51">
        <v>1</v>
      </c>
      <c r="AC96" s="50">
        <v>1</v>
      </c>
      <c r="AD96" s="50">
        <v>0</v>
      </c>
      <c r="AE96" s="51">
        <v>1</v>
      </c>
      <c r="AF96" s="81">
        <v>2</v>
      </c>
      <c r="AG96" s="50">
        <v>0</v>
      </c>
      <c r="AH96" s="51">
        <v>2</v>
      </c>
      <c r="AI96" s="50">
        <v>5</v>
      </c>
      <c r="AJ96" s="50">
        <v>15</v>
      </c>
      <c r="AK96" s="51">
        <v>20</v>
      </c>
      <c r="AL96" s="156">
        <v>0</v>
      </c>
      <c r="AM96" s="156">
        <v>0</v>
      </c>
      <c r="AN96" s="157">
        <v>0</v>
      </c>
      <c r="AO96" s="50">
        <v>1</v>
      </c>
      <c r="AP96" s="50">
        <v>0</v>
      </c>
      <c r="AQ96" s="51">
        <v>1</v>
      </c>
    </row>
    <row r="97" spans="1:43" ht="12.75" x14ac:dyDescent="0.2">
      <c r="A97" s="78">
        <v>1930</v>
      </c>
      <c r="B97" s="133">
        <f t="shared" si="7"/>
        <v>11</v>
      </c>
      <c r="C97" s="133">
        <f t="shared" si="8"/>
        <v>28</v>
      </c>
      <c r="D97" s="165">
        <f t="shared" si="9"/>
        <v>39</v>
      </c>
      <c r="E97" s="50">
        <v>2</v>
      </c>
      <c r="F97" s="50">
        <v>7</v>
      </c>
      <c r="G97" s="51">
        <v>9</v>
      </c>
      <c r="H97" s="50">
        <v>1</v>
      </c>
      <c r="I97" s="50">
        <v>0</v>
      </c>
      <c r="J97" s="51">
        <v>1</v>
      </c>
      <c r="K97" s="50">
        <v>0</v>
      </c>
      <c r="L97" s="50">
        <v>1</v>
      </c>
      <c r="M97" s="51">
        <v>1</v>
      </c>
      <c r="N97" s="50">
        <v>0</v>
      </c>
      <c r="O97" s="50">
        <v>0</v>
      </c>
      <c r="P97" s="51">
        <v>0</v>
      </c>
      <c r="Q97" s="50">
        <v>0</v>
      </c>
      <c r="R97" s="50">
        <v>0</v>
      </c>
      <c r="S97" s="51">
        <v>0</v>
      </c>
      <c r="T97" s="81">
        <v>2</v>
      </c>
      <c r="U97" s="50">
        <v>7</v>
      </c>
      <c r="V97" s="51">
        <v>9</v>
      </c>
      <c r="W97" s="50">
        <v>0</v>
      </c>
      <c r="X97" s="50">
        <v>0</v>
      </c>
      <c r="Y97" s="51">
        <v>0</v>
      </c>
      <c r="Z97" s="50">
        <v>0</v>
      </c>
      <c r="AA97" s="50">
        <v>1</v>
      </c>
      <c r="AB97" s="51">
        <v>1</v>
      </c>
      <c r="AC97" s="50">
        <v>0</v>
      </c>
      <c r="AD97" s="50">
        <v>1</v>
      </c>
      <c r="AE97" s="51">
        <v>1</v>
      </c>
      <c r="AF97" s="81">
        <v>2</v>
      </c>
      <c r="AG97" s="50">
        <v>0</v>
      </c>
      <c r="AH97" s="51">
        <v>2</v>
      </c>
      <c r="AI97" s="50">
        <v>4</v>
      </c>
      <c r="AJ97" s="50">
        <v>9</v>
      </c>
      <c r="AK97" s="51">
        <v>13</v>
      </c>
      <c r="AL97" s="156">
        <v>0</v>
      </c>
      <c r="AM97" s="156">
        <v>0</v>
      </c>
      <c r="AN97" s="157">
        <v>0</v>
      </c>
      <c r="AO97" s="50">
        <v>0</v>
      </c>
      <c r="AP97" s="50">
        <v>2</v>
      </c>
      <c r="AQ97" s="51">
        <v>2</v>
      </c>
    </row>
    <row r="98" spans="1:43" ht="12.75" x14ac:dyDescent="0.2">
      <c r="A98" s="38">
        <v>1929</v>
      </c>
      <c r="B98" s="133">
        <f t="shared" si="7"/>
        <v>10</v>
      </c>
      <c r="C98" s="133">
        <f t="shared" si="8"/>
        <v>29</v>
      </c>
      <c r="D98" s="165">
        <f t="shared" si="9"/>
        <v>39</v>
      </c>
      <c r="E98" s="50">
        <v>2</v>
      </c>
      <c r="F98" s="50">
        <v>5</v>
      </c>
      <c r="G98" s="51">
        <v>7</v>
      </c>
      <c r="H98" s="50">
        <v>0</v>
      </c>
      <c r="I98" s="50">
        <v>0</v>
      </c>
      <c r="J98" s="51">
        <v>0</v>
      </c>
      <c r="K98" s="50">
        <v>0</v>
      </c>
      <c r="L98" s="50">
        <v>0</v>
      </c>
      <c r="M98" s="51">
        <v>0</v>
      </c>
      <c r="N98" s="50">
        <v>0</v>
      </c>
      <c r="O98" s="50">
        <v>0</v>
      </c>
      <c r="P98" s="51">
        <v>0</v>
      </c>
      <c r="Q98" s="50">
        <v>1</v>
      </c>
      <c r="R98" s="50">
        <v>1</v>
      </c>
      <c r="S98" s="51">
        <v>2</v>
      </c>
      <c r="T98" s="81">
        <v>1</v>
      </c>
      <c r="U98" s="50">
        <v>4</v>
      </c>
      <c r="V98" s="51">
        <v>5</v>
      </c>
      <c r="W98" s="50">
        <v>0</v>
      </c>
      <c r="X98" s="50">
        <v>0</v>
      </c>
      <c r="Y98" s="51">
        <v>0</v>
      </c>
      <c r="Z98" s="50">
        <v>0</v>
      </c>
      <c r="AA98" s="50">
        <v>1</v>
      </c>
      <c r="AB98" s="51">
        <v>1</v>
      </c>
      <c r="AC98" s="50">
        <v>0</v>
      </c>
      <c r="AD98" s="50">
        <v>0</v>
      </c>
      <c r="AE98" s="51">
        <v>0</v>
      </c>
      <c r="AF98" s="81">
        <v>0</v>
      </c>
      <c r="AG98" s="50">
        <v>2</v>
      </c>
      <c r="AH98" s="51">
        <v>2</v>
      </c>
      <c r="AI98" s="50">
        <v>6</v>
      </c>
      <c r="AJ98" s="50">
        <v>16</v>
      </c>
      <c r="AK98" s="51">
        <v>22</v>
      </c>
      <c r="AL98" s="156">
        <v>0</v>
      </c>
      <c r="AM98" s="156">
        <v>0</v>
      </c>
      <c r="AN98" s="157">
        <v>0</v>
      </c>
      <c r="AO98" s="50">
        <v>0</v>
      </c>
      <c r="AP98" s="50">
        <v>0</v>
      </c>
      <c r="AQ98" s="51">
        <v>0</v>
      </c>
    </row>
    <row r="99" spans="1:43" ht="12.75" x14ac:dyDescent="0.2">
      <c r="A99" s="38">
        <v>1928</v>
      </c>
      <c r="B99" s="133">
        <f t="shared" si="7"/>
        <v>7</v>
      </c>
      <c r="C99" s="133">
        <f t="shared" si="8"/>
        <v>13</v>
      </c>
      <c r="D99" s="165">
        <f t="shared" si="9"/>
        <v>20</v>
      </c>
      <c r="E99" s="50">
        <v>1</v>
      </c>
      <c r="F99" s="50">
        <v>4</v>
      </c>
      <c r="G99" s="51">
        <v>5</v>
      </c>
      <c r="H99" s="50">
        <v>1</v>
      </c>
      <c r="I99" s="50">
        <v>1</v>
      </c>
      <c r="J99" s="51">
        <v>2</v>
      </c>
      <c r="K99" s="50">
        <v>0</v>
      </c>
      <c r="L99" s="50">
        <v>0</v>
      </c>
      <c r="M99" s="51">
        <v>0</v>
      </c>
      <c r="N99" s="50">
        <v>0</v>
      </c>
      <c r="O99" s="50">
        <v>0</v>
      </c>
      <c r="P99" s="51">
        <v>0</v>
      </c>
      <c r="Q99" s="50">
        <v>0</v>
      </c>
      <c r="R99" s="50">
        <v>0</v>
      </c>
      <c r="S99" s="51">
        <v>0</v>
      </c>
      <c r="T99" s="81">
        <v>1</v>
      </c>
      <c r="U99" s="50">
        <v>1</v>
      </c>
      <c r="V99" s="51">
        <v>2</v>
      </c>
      <c r="W99" s="50">
        <v>0</v>
      </c>
      <c r="X99" s="50">
        <v>0</v>
      </c>
      <c r="Y99" s="51">
        <v>0</v>
      </c>
      <c r="Z99" s="50">
        <v>0</v>
      </c>
      <c r="AA99" s="50">
        <v>0</v>
      </c>
      <c r="AB99" s="51">
        <v>0</v>
      </c>
      <c r="AC99" s="50">
        <v>0</v>
      </c>
      <c r="AD99" s="50">
        <v>0</v>
      </c>
      <c r="AE99" s="51">
        <v>0</v>
      </c>
      <c r="AF99" s="81">
        <v>0</v>
      </c>
      <c r="AG99" s="50">
        <v>1</v>
      </c>
      <c r="AH99" s="51">
        <v>1</v>
      </c>
      <c r="AI99" s="50">
        <v>3</v>
      </c>
      <c r="AJ99" s="50">
        <v>5</v>
      </c>
      <c r="AK99" s="51">
        <v>8</v>
      </c>
      <c r="AL99" s="156">
        <v>0</v>
      </c>
      <c r="AM99" s="156">
        <v>1</v>
      </c>
      <c r="AN99" s="157">
        <v>1</v>
      </c>
      <c r="AO99" s="50">
        <v>1</v>
      </c>
      <c r="AP99" s="50">
        <v>0</v>
      </c>
      <c r="AQ99" s="51">
        <v>1</v>
      </c>
    </row>
    <row r="100" spans="1:43" ht="12.75" x14ac:dyDescent="0.2">
      <c r="A100" s="78">
        <v>1927</v>
      </c>
      <c r="B100" s="133">
        <f t="shared" si="7"/>
        <v>2</v>
      </c>
      <c r="C100" s="133">
        <f t="shared" si="8"/>
        <v>11</v>
      </c>
      <c r="D100" s="165">
        <f t="shared" si="9"/>
        <v>13</v>
      </c>
      <c r="E100" s="50">
        <v>1</v>
      </c>
      <c r="F100" s="50">
        <v>4</v>
      </c>
      <c r="G100" s="51">
        <v>5</v>
      </c>
      <c r="H100" s="50">
        <v>0</v>
      </c>
      <c r="I100" s="50">
        <v>0</v>
      </c>
      <c r="J100" s="51">
        <v>0</v>
      </c>
      <c r="K100" s="50">
        <v>0</v>
      </c>
      <c r="L100" s="50">
        <v>0</v>
      </c>
      <c r="M100" s="51">
        <v>0</v>
      </c>
      <c r="N100" s="50">
        <v>0</v>
      </c>
      <c r="O100" s="50">
        <v>0</v>
      </c>
      <c r="P100" s="51">
        <v>0</v>
      </c>
      <c r="Q100" s="50">
        <v>0</v>
      </c>
      <c r="R100" s="50">
        <v>0</v>
      </c>
      <c r="S100" s="51">
        <v>0</v>
      </c>
      <c r="T100" s="81">
        <v>0</v>
      </c>
      <c r="U100" s="50">
        <v>3</v>
      </c>
      <c r="V100" s="51">
        <v>3</v>
      </c>
      <c r="W100" s="50">
        <v>0</v>
      </c>
      <c r="X100" s="50">
        <v>0</v>
      </c>
      <c r="Y100" s="51">
        <v>0</v>
      </c>
      <c r="Z100" s="50">
        <v>0</v>
      </c>
      <c r="AA100" s="50">
        <v>0</v>
      </c>
      <c r="AB100" s="51">
        <v>0</v>
      </c>
      <c r="AC100" s="50">
        <v>0</v>
      </c>
      <c r="AD100" s="50">
        <v>0</v>
      </c>
      <c r="AE100" s="51">
        <v>0</v>
      </c>
      <c r="AF100" s="81">
        <v>1</v>
      </c>
      <c r="AG100" s="50">
        <v>0</v>
      </c>
      <c r="AH100" s="51">
        <v>1</v>
      </c>
      <c r="AI100" s="50">
        <v>0</v>
      </c>
      <c r="AJ100" s="50">
        <v>4</v>
      </c>
      <c r="AK100" s="51">
        <v>4</v>
      </c>
      <c r="AL100" s="156">
        <v>0</v>
      </c>
      <c r="AM100" s="156">
        <v>0</v>
      </c>
      <c r="AN100" s="157">
        <v>0</v>
      </c>
      <c r="AO100" s="50">
        <v>0</v>
      </c>
      <c r="AP100" s="50">
        <v>0</v>
      </c>
      <c r="AQ100" s="51">
        <v>0</v>
      </c>
    </row>
    <row r="101" spans="1:43" ht="12.75" x14ac:dyDescent="0.2">
      <c r="A101" s="38">
        <v>1926</v>
      </c>
      <c r="B101" s="133">
        <f t="shared" si="7"/>
        <v>1</v>
      </c>
      <c r="C101" s="133">
        <f t="shared" si="8"/>
        <v>13</v>
      </c>
      <c r="D101" s="165">
        <f t="shared" si="9"/>
        <v>14</v>
      </c>
      <c r="E101" s="50">
        <v>0</v>
      </c>
      <c r="F101" s="50">
        <v>2</v>
      </c>
      <c r="G101" s="51">
        <v>2</v>
      </c>
      <c r="H101" s="50">
        <v>0</v>
      </c>
      <c r="I101" s="50">
        <v>0</v>
      </c>
      <c r="J101" s="51">
        <v>0</v>
      </c>
      <c r="K101" s="50">
        <v>0</v>
      </c>
      <c r="L101" s="50">
        <v>0</v>
      </c>
      <c r="M101" s="51">
        <v>0</v>
      </c>
      <c r="N101" s="50">
        <v>0</v>
      </c>
      <c r="O101" s="50">
        <v>0</v>
      </c>
      <c r="P101" s="51">
        <v>0</v>
      </c>
      <c r="Q101" s="50">
        <v>0</v>
      </c>
      <c r="R101" s="50">
        <v>0</v>
      </c>
      <c r="S101" s="51">
        <v>0</v>
      </c>
      <c r="T101" s="81">
        <v>1</v>
      </c>
      <c r="U101" s="50">
        <v>3</v>
      </c>
      <c r="V101" s="51">
        <v>4</v>
      </c>
      <c r="W101" s="50">
        <v>0</v>
      </c>
      <c r="X101" s="50">
        <v>0</v>
      </c>
      <c r="Y101" s="51">
        <v>0</v>
      </c>
      <c r="Z101" s="50">
        <v>0</v>
      </c>
      <c r="AA101" s="50">
        <v>0</v>
      </c>
      <c r="AB101" s="51">
        <v>0</v>
      </c>
      <c r="AC101" s="50">
        <v>0</v>
      </c>
      <c r="AD101" s="50">
        <v>0</v>
      </c>
      <c r="AE101" s="51">
        <v>0</v>
      </c>
      <c r="AF101" s="81">
        <v>0</v>
      </c>
      <c r="AG101" s="50">
        <v>0</v>
      </c>
      <c r="AH101" s="51">
        <v>0</v>
      </c>
      <c r="AI101" s="50">
        <v>0</v>
      </c>
      <c r="AJ101" s="50">
        <v>8</v>
      </c>
      <c r="AK101" s="51">
        <v>8</v>
      </c>
      <c r="AL101" s="156">
        <v>0</v>
      </c>
      <c r="AM101" s="156">
        <v>0</v>
      </c>
      <c r="AN101" s="157">
        <v>0</v>
      </c>
      <c r="AO101" s="50">
        <v>0</v>
      </c>
      <c r="AP101" s="50">
        <v>0</v>
      </c>
      <c r="AQ101" s="51">
        <v>0</v>
      </c>
    </row>
    <row r="102" spans="1:43" ht="12.75" x14ac:dyDescent="0.2">
      <c r="A102" s="38">
        <v>1925</v>
      </c>
      <c r="B102" s="133">
        <f t="shared" si="7"/>
        <v>4</v>
      </c>
      <c r="C102" s="133">
        <f t="shared" si="8"/>
        <v>5</v>
      </c>
      <c r="D102" s="165">
        <f t="shared" si="9"/>
        <v>9</v>
      </c>
      <c r="E102" s="50">
        <v>0</v>
      </c>
      <c r="F102" s="50">
        <v>0</v>
      </c>
      <c r="G102" s="51">
        <v>0</v>
      </c>
      <c r="H102" s="50">
        <v>0</v>
      </c>
      <c r="I102" s="50">
        <v>0</v>
      </c>
      <c r="J102" s="51">
        <v>0</v>
      </c>
      <c r="K102" s="50">
        <v>0</v>
      </c>
      <c r="L102" s="50">
        <v>0</v>
      </c>
      <c r="M102" s="51">
        <v>0</v>
      </c>
      <c r="N102" s="50">
        <v>0</v>
      </c>
      <c r="O102" s="50">
        <v>0</v>
      </c>
      <c r="P102" s="51">
        <v>0</v>
      </c>
      <c r="Q102" s="50">
        <v>1</v>
      </c>
      <c r="R102" s="50">
        <v>0</v>
      </c>
      <c r="S102" s="51">
        <v>1</v>
      </c>
      <c r="T102" s="81">
        <v>0</v>
      </c>
      <c r="U102" s="50">
        <v>1</v>
      </c>
      <c r="V102" s="51">
        <v>1</v>
      </c>
      <c r="W102" s="50">
        <v>0</v>
      </c>
      <c r="X102" s="50">
        <v>0</v>
      </c>
      <c r="Y102" s="51">
        <v>0</v>
      </c>
      <c r="Z102" s="50">
        <v>0</v>
      </c>
      <c r="AA102" s="50">
        <v>0</v>
      </c>
      <c r="AB102" s="51">
        <v>0</v>
      </c>
      <c r="AC102" s="50">
        <v>0</v>
      </c>
      <c r="AD102" s="50">
        <v>0</v>
      </c>
      <c r="AE102" s="51">
        <v>0</v>
      </c>
      <c r="AF102" s="81">
        <v>0</v>
      </c>
      <c r="AG102" s="50">
        <v>0</v>
      </c>
      <c r="AH102" s="51">
        <v>0</v>
      </c>
      <c r="AI102" s="50">
        <v>3</v>
      </c>
      <c r="AJ102" s="50">
        <v>4</v>
      </c>
      <c r="AK102" s="51">
        <v>7</v>
      </c>
      <c r="AL102" s="156">
        <v>0</v>
      </c>
      <c r="AM102" s="156">
        <v>0</v>
      </c>
      <c r="AN102" s="157">
        <v>0</v>
      </c>
      <c r="AO102" s="50">
        <v>0</v>
      </c>
      <c r="AP102" s="50">
        <v>0</v>
      </c>
      <c r="AQ102" s="51">
        <v>0</v>
      </c>
    </row>
    <row r="103" spans="1:43" ht="12.75" x14ac:dyDescent="0.2">
      <c r="A103" s="78">
        <v>1924</v>
      </c>
      <c r="B103" s="133">
        <f t="shared" si="7"/>
        <v>2</v>
      </c>
      <c r="C103" s="133">
        <f t="shared" si="8"/>
        <v>1</v>
      </c>
      <c r="D103" s="165">
        <f t="shared" si="9"/>
        <v>3</v>
      </c>
      <c r="E103" s="50">
        <v>1</v>
      </c>
      <c r="F103" s="50">
        <v>0</v>
      </c>
      <c r="G103" s="51">
        <v>1</v>
      </c>
      <c r="H103" s="50">
        <v>0</v>
      </c>
      <c r="I103" s="50">
        <v>0</v>
      </c>
      <c r="J103" s="51">
        <v>0</v>
      </c>
      <c r="K103" s="50">
        <v>0</v>
      </c>
      <c r="L103" s="50">
        <v>0</v>
      </c>
      <c r="M103" s="51">
        <v>0</v>
      </c>
      <c r="N103" s="50">
        <v>0</v>
      </c>
      <c r="O103" s="50">
        <v>0</v>
      </c>
      <c r="P103" s="51">
        <v>0</v>
      </c>
      <c r="Q103" s="50">
        <v>0</v>
      </c>
      <c r="R103" s="50">
        <v>0</v>
      </c>
      <c r="S103" s="51">
        <v>0</v>
      </c>
      <c r="T103" s="81">
        <v>0</v>
      </c>
      <c r="U103" s="50">
        <v>0</v>
      </c>
      <c r="V103" s="51">
        <v>0</v>
      </c>
      <c r="W103" s="50">
        <v>0</v>
      </c>
      <c r="X103" s="50">
        <v>0</v>
      </c>
      <c r="Y103" s="51">
        <v>0</v>
      </c>
      <c r="Z103" s="50">
        <v>0</v>
      </c>
      <c r="AA103" s="50">
        <v>0</v>
      </c>
      <c r="AB103" s="51">
        <v>0</v>
      </c>
      <c r="AC103" s="50">
        <v>0</v>
      </c>
      <c r="AD103" s="50">
        <v>0</v>
      </c>
      <c r="AE103" s="51">
        <v>0</v>
      </c>
      <c r="AF103" s="81">
        <v>0</v>
      </c>
      <c r="AG103" s="50">
        <v>0</v>
      </c>
      <c r="AH103" s="51">
        <v>0</v>
      </c>
      <c r="AI103" s="50">
        <v>1</v>
      </c>
      <c r="AJ103" s="50">
        <v>1</v>
      </c>
      <c r="AK103" s="51">
        <v>2</v>
      </c>
      <c r="AL103" s="156">
        <v>0</v>
      </c>
      <c r="AM103" s="156">
        <v>0</v>
      </c>
      <c r="AN103" s="157">
        <v>0</v>
      </c>
      <c r="AO103" s="50">
        <v>0</v>
      </c>
      <c r="AP103" s="50">
        <v>0</v>
      </c>
      <c r="AQ103" s="51">
        <v>0</v>
      </c>
    </row>
    <row r="104" spans="1:43" ht="12.75" x14ac:dyDescent="0.2">
      <c r="A104" s="38">
        <v>1923</v>
      </c>
      <c r="B104" s="133">
        <f t="shared" si="7"/>
        <v>0</v>
      </c>
      <c r="C104" s="133">
        <f t="shared" si="8"/>
        <v>1</v>
      </c>
      <c r="D104" s="165">
        <f t="shared" si="9"/>
        <v>1</v>
      </c>
      <c r="E104" s="50">
        <v>0</v>
      </c>
      <c r="F104" s="50">
        <v>0</v>
      </c>
      <c r="G104" s="51">
        <v>0</v>
      </c>
      <c r="H104" s="50">
        <v>0</v>
      </c>
      <c r="I104" s="50">
        <v>0</v>
      </c>
      <c r="J104" s="51">
        <v>0</v>
      </c>
      <c r="K104" s="50">
        <v>0</v>
      </c>
      <c r="L104" s="50">
        <v>0</v>
      </c>
      <c r="M104" s="51">
        <v>0</v>
      </c>
      <c r="N104" s="50">
        <v>0</v>
      </c>
      <c r="O104" s="50">
        <v>0</v>
      </c>
      <c r="P104" s="51">
        <v>0</v>
      </c>
      <c r="Q104" s="50">
        <v>0</v>
      </c>
      <c r="R104" s="50">
        <v>0</v>
      </c>
      <c r="S104" s="51">
        <v>0</v>
      </c>
      <c r="T104" s="81">
        <v>0</v>
      </c>
      <c r="U104" s="50">
        <v>0</v>
      </c>
      <c r="V104" s="51">
        <v>0</v>
      </c>
      <c r="W104" s="50">
        <v>0</v>
      </c>
      <c r="X104" s="50">
        <v>0</v>
      </c>
      <c r="Y104" s="51">
        <v>0</v>
      </c>
      <c r="Z104" s="50">
        <v>0</v>
      </c>
      <c r="AA104" s="50">
        <v>0</v>
      </c>
      <c r="AB104" s="51">
        <v>0</v>
      </c>
      <c r="AC104" s="50">
        <v>0</v>
      </c>
      <c r="AD104" s="50">
        <v>0</v>
      </c>
      <c r="AE104" s="51">
        <v>0</v>
      </c>
      <c r="AF104" s="81">
        <v>0</v>
      </c>
      <c r="AG104" s="50">
        <v>1</v>
      </c>
      <c r="AH104" s="51">
        <v>1</v>
      </c>
      <c r="AI104" s="50">
        <v>0</v>
      </c>
      <c r="AJ104" s="50">
        <v>0</v>
      </c>
      <c r="AK104" s="51">
        <v>0</v>
      </c>
      <c r="AL104" s="156">
        <v>0</v>
      </c>
      <c r="AM104" s="156">
        <v>0</v>
      </c>
      <c r="AN104" s="157">
        <v>0</v>
      </c>
      <c r="AO104" s="50">
        <v>0</v>
      </c>
      <c r="AP104" s="50">
        <v>0</v>
      </c>
      <c r="AQ104" s="51">
        <v>0</v>
      </c>
    </row>
    <row r="105" spans="1:43" ht="12.75" x14ac:dyDescent="0.2">
      <c r="A105" s="38">
        <v>1922</v>
      </c>
      <c r="B105" s="133">
        <f t="shared" si="7"/>
        <v>0</v>
      </c>
      <c r="C105" s="133">
        <f t="shared" si="8"/>
        <v>1</v>
      </c>
      <c r="D105" s="165">
        <f t="shared" si="9"/>
        <v>1</v>
      </c>
      <c r="E105" s="50">
        <v>0</v>
      </c>
      <c r="F105" s="50">
        <v>1</v>
      </c>
      <c r="G105" s="51">
        <v>1</v>
      </c>
      <c r="H105" s="50">
        <v>0</v>
      </c>
      <c r="I105" s="50">
        <v>0</v>
      </c>
      <c r="J105" s="51">
        <v>0</v>
      </c>
      <c r="K105" s="50">
        <v>0</v>
      </c>
      <c r="L105" s="50">
        <v>0</v>
      </c>
      <c r="M105" s="51">
        <v>0</v>
      </c>
      <c r="N105" s="50">
        <v>0</v>
      </c>
      <c r="O105" s="50">
        <v>0</v>
      </c>
      <c r="P105" s="51">
        <v>0</v>
      </c>
      <c r="Q105" s="50">
        <v>0</v>
      </c>
      <c r="R105" s="50">
        <v>0</v>
      </c>
      <c r="S105" s="51">
        <v>0</v>
      </c>
      <c r="T105" s="81">
        <v>0</v>
      </c>
      <c r="U105" s="50">
        <v>0</v>
      </c>
      <c r="V105" s="51">
        <v>0</v>
      </c>
      <c r="W105" s="50">
        <v>0</v>
      </c>
      <c r="X105" s="50">
        <v>0</v>
      </c>
      <c r="Y105" s="51">
        <v>0</v>
      </c>
      <c r="Z105" s="50">
        <v>0</v>
      </c>
      <c r="AA105" s="50">
        <v>0</v>
      </c>
      <c r="AB105" s="51">
        <v>0</v>
      </c>
      <c r="AC105" s="50">
        <v>0</v>
      </c>
      <c r="AD105" s="50">
        <v>0</v>
      </c>
      <c r="AE105" s="51">
        <v>0</v>
      </c>
      <c r="AF105" s="81">
        <v>0</v>
      </c>
      <c r="AG105" s="50">
        <v>0</v>
      </c>
      <c r="AH105" s="51">
        <v>0</v>
      </c>
      <c r="AI105" s="50">
        <v>0</v>
      </c>
      <c r="AJ105" s="50">
        <v>0</v>
      </c>
      <c r="AK105" s="51">
        <v>0</v>
      </c>
      <c r="AL105" s="156">
        <v>0</v>
      </c>
      <c r="AM105" s="156">
        <v>0</v>
      </c>
      <c r="AN105" s="157">
        <v>0</v>
      </c>
      <c r="AO105" s="50">
        <v>0</v>
      </c>
      <c r="AP105" s="50">
        <v>0</v>
      </c>
      <c r="AQ105" s="51">
        <v>0</v>
      </c>
    </row>
    <row r="106" spans="1:43" ht="12.75" x14ac:dyDescent="0.2">
      <c r="A106" s="78">
        <v>1921</v>
      </c>
      <c r="B106" s="133">
        <f t="shared" si="7"/>
        <v>1</v>
      </c>
      <c r="C106" s="133">
        <f t="shared" si="8"/>
        <v>1</v>
      </c>
      <c r="D106" s="165">
        <f t="shared" si="9"/>
        <v>2</v>
      </c>
      <c r="E106" s="50">
        <v>1</v>
      </c>
      <c r="F106" s="50">
        <v>0</v>
      </c>
      <c r="G106" s="51">
        <v>1</v>
      </c>
      <c r="H106" s="50">
        <v>0</v>
      </c>
      <c r="I106" s="50">
        <v>0</v>
      </c>
      <c r="J106" s="51">
        <v>0</v>
      </c>
      <c r="K106" s="50">
        <v>0</v>
      </c>
      <c r="L106" s="50">
        <v>0</v>
      </c>
      <c r="M106" s="51">
        <v>0</v>
      </c>
      <c r="N106" s="50">
        <v>0</v>
      </c>
      <c r="O106" s="50">
        <v>0</v>
      </c>
      <c r="P106" s="51">
        <v>0</v>
      </c>
      <c r="Q106" s="50">
        <v>0</v>
      </c>
      <c r="R106" s="50">
        <v>0</v>
      </c>
      <c r="S106" s="51">
        <v>0</v>
      </c>
      <c r="T106" s="81">
        <v>0</v>
      </c>
      <c r="U106" s="50">
        <v>0</v>
      </c>
      <c r="V106" s="51">
        <v>0</v>
      </c>
      <c r="W106" s="50">
        <v>0</v>
      </c>
      <c r="X106" s="50">
        <v>0</v>
      </c>
      <c r="Y106" s="51">
        <v>0</v>
      </c>
      <c r="Z106" s="50">
        <v>0</v>
      </c>
      <c r="AA106" s="50">
        <v>0</v>
      </c>
      <c r="AB106" s="51">
        <v>0</v>
      </c>
      <c r="AC106" s="50">
        <v>0</v>
      </c>
      <c r="AD106" s="50">
        <v>0</v>
      </c>
      <c r="AE106" s="51">
        <v>0</v>
      </c>
      <c r="AF106" s="81">
        <v>0</v>
      </c>
      <c r="AG106" s="50">
        <v>1</v>
      </c>
      <c r="AH106" s="51">
        <v>1</v>
      </c>
      <c r="AI106" s="50">
        <v>0</v>
      </c>
      <c r="AJ106" s="50">
        <v>0</v>
      </c>
      <c r="AK106" s="51">
        <v>0</v>
      </c>
      <c r="AL106" s="156">
        <v>0</v>
      </c>
      <c r="AM106" s="156">
        <v>0</v>
      </c>
      <c r="AN106" s="157">
        <v>0</v>
      </c>
      <c r="AO106" s="50">
        <v>0</v>
      </c>
      <c r="AP106" s="50">
        <v>0</v>
      </c>
      <c r="AQ106" s="51">
        <v>0</v>
      </c>
    </row>
    <row r="107" spans="1:43" ht="12.75" x14ac:dyDescent="0.2">
      <c r="A107" s="38">
        <v>1920</v>
      </c>
      <c r="B107" s="133">
        <f t="shared" si="7"/>
        <v>0</v>
      </c>
      <c r="C107" s="133">
        <f t="shared" si="8"/>
        <v>0</v>
      </c>
      <c r="D107" s="165">
        <f t="shared" si="9"/>
        <v>0</v>
      </c>
      <c r="E107" s="50">
        <v>0</v>
      </c>
      <c r="F107" s="50">
        <v>0</v>
      </c>
      <c r="G107" s="51">
        <v>0</v>
      </c>
      <c r="H107" s="50">
        <v>0</v>
      </c>
      <c r="I107" s="50">
        <v>0</v>
      </c>
      <c r="J107" s="51">
        <v>0</v>
      </c>
      <c r="K107" s="50">
        <v>0</v>
      </c>
      <c r="L107" s="50">
        <v>0</v>
      </c>
      <c r="M107" s="51">
        <v>0</v>
      </c>
      <c r="N107" s="50">
        <v>0</v>
      </c>
      <c r="O107" s="50">
        <v>0</v>
      </c>
      <c r="P107" s="51">
        <v>0</v>
      </c>
      <c r="Q107" s="50">
        <v>0</v>
      </c>
      <c r="R107" s="50">
        <v>0</v>
      </c>
      <c r="S107" s="51">
        <v>0</v>
      </c>
      <c r="T107" s="81">
        <v>0</v>
      </c>
      <c r="U107" s="50">
        <v>0</v>
      </c>
      <c r="V107" s="51">
        <v>0</v>
      </c>
      <c r="W107" s="50">
        <v>0</v>
      </c>
      <c r="X107" s="50">
        <v>0</v>
      </c>
      <c r="Y107" s="51">
        <v>0</v>
      </c>
      <c r="Z107" s="50">
        <v>0</v>
      </c>
      <c r="AA107" s="50">
        <v>0</v>
      </c>
      <c r="AB107" s="51">
        <v>0</v>
      </c>
      <c r="AC107" s="50">
        <v>0</v>
      </c>
      <c r="AD107" s="50">
        <v>0</v>
      </c>
      <c r="AE107" s="51">
        <v>0</v>
      </c>
      <c r="AF107" s="81">
        <v>0</v>
      </c>
      <c r="AG107" s="50">
        <v>0</v>
      </c>
      <c r="AH107" s="51">
        <v>0</v>
      </c>
      <c r="AI107" s="50">
        <v>0</v>
      </c>
      <c r="AJ107" s="50">
        <v>0</v>
      </c>
      <c r="AK107" s="51">
        <v>0</v>
      </c>
      <c r="AL107" s="156">
        <v>0</v>
      </c>
      <c r="AM107" s="156">
        <v>0</v>
      </c>
      <c r="AN107" s="157">
        <v>0</v>
      </c>
      <c r="AO107" s="50">
        <v>0</v>
      </c>
      <c r="AP107" s="50">
        <v>0</v>
      </c>
      <c r="AQ107" s="51">
        <v>0</v>
      </c>
    </row>
    <row r="108" spans="1:43" ht="12.75" x14ac:dyDescent="0.2">
      <c r="A108" s="38">
        <v>1919</v>
      </c>
      <c r="B108" s="133">
        <f t="shared" si="7"/>
        <v>0</v>
      </c>
      <c r="C108" s="133">
        <f t="shared" si="8"/>
        <v>1</v>
      </c>
      <c r="D108" s="165">
        <f t="shared" si="9"/>
        <v>1</v>
      </c>
      <c r="E108" s="50">
        <v>0</v>
      </c>
      <c r="F108" s="50">
        <v>0</v>
      </c>
      <c r="G108" s="51">
        <v>0</v>
      </c>
      <c r="H108" s="50">
        <v>0</v>
      </c>
      <c r="I108" s="50">
        <v>0</v>
      </c>
      <c r="J108" s="51">
        <v>0</v>
      </c>
      <c r="K108" s="50">
        <v>0</v>
      </c>
      <c r="L108" s="50">
        <v>0</v>
      </c>
      <c r="M108" s="51">
        <v>0</v>
      </c>
      <c r="N108" s="50">
        <v>0</v>
      </c>
      <c r="O108" s="50">
        <v>0</v>
      </c>
      <c r="P108" s="51">
        <v>0</v>
      </c>
      <c r="Q108" s="50">
        <v>0</v>
      </c>
      <c r="R108" s="50">
        <v>0</v>
      </c>
      <c r="S108" s="51">
        <v>0</v>
      </c>
      <c r="T108" s="81">
        <v>0</v>
      </c>
      <c r="U108" s="50">
        <v>0</v>
      </c>
      <c r="V108" s="51">
        <v>0</v>
      </c>
      <c r="W108" s="50">
        <v>0</v>
      </c>
      <c r="X108" s="50">
        <v>0</v>
      </c>
      <c r="Y108" s="51">
        <v>0</v>
      </c>
      <c r="Z108" s="50">
        <v>0</v>
      </c>
      <c r="AA108" s="50">
        <v>0</v>
      </c>
      <c r="AB108" s="51">
        <v>0</v>
      </c>
      <c r="AC108" s="50">
        <v>0</v>
      </c>
      <c r="AD108" s="50">
        <v>0</v>
      </c>
      <c r="AE108" s="51">
        <v>0</v>
      </c>
      <c r="AF108" s="81">
        <v>0</v>
      </c>
      <c r="AG108" s="50">
        <v>0</v>
      </c>
      <c r="AH108" s="51">
        <v>0</v>
      </c>
      <c r="AI108" s="50">
        <v>0</v>
      </c>
      <c r="AJ108" s="50">
        <v>1</v>
      </c>
      <c r="AK108" s="51">
        <v>1</v>
      </c>
      <c r="AL108" s="156">
        <v>0</v>
      </c>
      <c r="AM108" s="156">
        <v>0</v>
      </c>
      <c r="AN108" s="157">
        <v>0</v>
      </c>
      <c r="AO108" s="50">
        <v>0</v>
      </c>
      <c r="AP108" s="50">
        <v>0</v>
      </c>
      <c r="AQ108" s="51">
        <v>0</v>
      </c>
    </row>
    <row r="109" spans="1:43" ht="12.75" x14ac:dyDescent="0.2">
      <c r="A109" s="78">
        <v>1918</v>
      </c>
      <c r="B109" s="133">
        <f t="shared" si="7"/>
        <v>0</v>
      </c>
      <c r="C109" s="133">
        <f t="shared" si="8"/>
        <v>0</v>
      </c>
      <c r="D109" s="165">
        <f t="shared" si="9"/>
        <v>0</v>
      </c>
      <c r="E109" s="50">
        <v>0</v>
      </c>
      <c r="F109" s="50">
        <v>0</v>
      </c>
      <c r="G109" s="51">
        <v>0</v>
      </c>
      <c r="H109" s="50">
        <v>0</v>
      </c>
      <c r="I109" s="50">
        <v>0</v>
      </c>
      <c r="J109" s="51">
        <v>0</v>
      </c>
      <c r="K109" s="50">
        <v>0</v>
      </c>
      <c r="L109" s="50">
        <v>0</v>
      </c>
      <c r="M109" s="51">
        <v>0</v>
      </c>
      <c r="N109" s="50">
        <v>0</v>
      </c>
      <c r="O109" s="50">
        <v>0</v>
      </c>
      <c r="P109" s="51">
        <v>0</v>
      </c>
      <c r="Q109" s="50">
        <v>0</v>
      </c>
      <c r="R109" s="50">
        <v>0</v>
      </c>
      <c r="S109" s="51">
        <v>0</v>
      </c>
      <c r="T109" s="50">
        <v>0</v>
      </c>
      <c r="U109" s="50">
        <v>0</v>
      </c>
      <c r="V109" s="51">
        <v>0</v>
      </c>
      <c r="W109" s="50">
        <v>0</v>
      </c>
      <c r="X109" s="50">
        <v>0</v>
      </c>
      <c r="Y109" s="51">
        <v>0</v>
      </c>
      <c r="Z109" s="50">
        <v>0</v>
      </c>
      <c r="AA109" s="50">
        <v>0</v>
      </c>
      <c r="AB109" s="51">
        <v>0</v>
      </c>
      <c r="AC109" s="50">
        <v>0</v>
      </c>
      <c r="AD109" s="50">
        <v>0</v>
      </c>
      <c r="AE109" s="51">
        <v>0</v>
      </c>
      <c r="AF109" s="81">
        <v>0</v>
      </c>
      <c r="AG109" s="50">
        <v>0</v>
      </c>
      <c r="AH109" s="51">
        <v>0</v>
      </c>
      <c r="AI109" s="50">
        <v>0</v>
      </c>
      <c r="AJ109" s="50">
        <v>0</v>
      </c>
      <c r="AK109" s="51">
        <v>0</v>
      </c>
      <c r="AL109" s="156">
        <v>0</v>
      </c>
      <c r="AM109" s="156">
        <v>0</v>
      </c>
      <c r="AN109" s="157">
        <v>0</v>
      </c>
      <c r="AO109" s="50">
        <v>0</v>
      </c>
      <c r="AP109" s="50">
        <v>0</v>
      </c>
      <c r="AQ109" s="51">
        <v>0</v>
      </c>
    </row>
    <row r="110" spans="1:43" ht="13.5" thickBot="1" x14ac:dyDescent="0.25">
      <c r="A110" s="78">
        <v>1917</v>
      </c>
      <c r="B110" s="135">
        <f t="shared" si="7"/>
        <v>0</v>
      </c>
      <c r="C110" s="135">
        <f t="shared" si="8"/>
        <v>0</v>
      </c>
      <c r="D110" s="167">
        <f t="shared" si="9"/>
        <v>0</v>
      </c>
      <c r="E110" s="52">
        <v>0</v>
      </c>
      <c r="F110" s="52">
        <v>0</v>
      </c>
      <c r="G110" s="53">
        <v>0</v>
      </c>
      <c r="H110" s="52">
        <v>0</v>
      </c>
      <c r="I110" s="52">
        <v>0</v>
      </c>
      <c r="J110" s="53">
        <v>0</v>
      </c>
      <c r="K110" s="52">
        <v>0</v>
      </c>
      <c r="L110" s="52">
        <v>0</v>
      </c>
      <c r="M110" s="53">
        <v>0</v>
      </c>
      <c r="N110" s="52">
        <v>0</v>
      </c>
      <c r="O110" s="52">
        <v>0</v>
      </c>
      <c r="P110" s="53">
        <v>0</v>
      </c>
      <c r="Q110" s="52">
        <v>0</v>
      </c>
      <c r="R110" s="52">
        <v>0</v>
      </c>
      <c r="S110" s="53">
        <v>0</v>
      </c>
      <c r="T110" s="52">
        <v>0</v>
      </c>
      <c r="U110" s="52">
        <v>0</v>
      </c>
      <c r="V110" s="53">
        <v>0</v>
      </c>
      <c r="W110" s="52">
        <v>0</v>
      </c>
      <c r="X110" s="52">
        <v>0</v>
      </c>
      <c r="Y110" s="53">
        <v>0</v>
      </c>
      <c r="Z110" s="52">
        <v>0</v>
      </c>
      <c r="AA110" s="52">
        <v>0</v>
      </c>
      <c r="AB110" s="53">
        <v>0</v>
      </c>
      <c r="AC110" s="52">
        <v>0</v>
      </c>
      <c r="AD110" s="52">
        <v>0</v>
      </c>
      <c r="AE110" s="53">
        <v>0</v>
      </c>
      <c r="AF110" s="82">
        <v>0</v>
      </c>
      <c r="AG110" s="52">
        <v>0</v>
      </c>
      <c r="AH110" s="53">
        <v>0</v>
      </c>
      <c r="AI110" s="52">
        <v>0</v>
      </c>
      <c r="AJ110" s="52">
        <v>0</v>
      </c>
      <c r="AK110" s="53">
        <v>0</v>
      </c>
      <c r="AL110" s="160">
        <v>0</v>
      </c>
      <c r="AM110" s="160">
        <v>0</v>
      </c>
      <c r="AN110" s="161">
        <v>0</v>
      </c>
      <c r="AO110" s="52">
        <v>0</v>
      </c>
      <c r="AP110" s="52">
        <v>0</v>
      </c>
      <c r="AQ110" s="53">
        <v>0</v>
      </c>
    </row>
    <row r="111" spans="1:43" ht="12.75" x14ac:dyDescent="0.2">
      <c r="A111" s="25"/>
    </row>
    <row r="112" spans="1:43" ht="12.75" x14ac:dyDescent="0.2">
      <c r="A112" s="25"/>
    </row>
    <row r="113" spans="1:43" ht="12.75" x14ac:dyDescent="0.2">
      <c r="A113" s="25"/>
    </row>
    <row r="114" spans="1:43" ht="12.75" x14ac:dyDescent="0.2">
      <c r="A114" s="25"/>
    </row>
    <row r="115" spans="1:43" ht="12.75" x14ac:dyDescent="0.2">
      <c r="A115" s="25"/>
    </row>
    <row r="116" spans="1:43" ht="12.75" x14ac:dyDescent="0.2">
      <c r="A116" s="25"/>
    </row>
    <row r="117" spans="1:43" ht="12.75" x14ac:dyDescent="0.2">
      <c r="A117" s="25"/>
    </row>
    <row r="118" spans="1:43" ht="12.75" x14ac:dyDescent="0.2">
      <c r="A118" s="25"/>
    </row>
    <row r="119" spans="1:43" ht="12.75" x14ac:dyDescent="0.2">
      <c r="A119" s="25"/>
      <c r="B119" s="26"/>
      <c r="C119" s="26"/>
      <c r="D119" s="25"/>
      <c r="E119" s="26"/>
      <c r="F119" s="26"/>
      <c r="G119" s="25"/>
      <c r="H119" s="26"/>
      <c r="I119" s="26"/>
      <c r="J119" s="25"/>
      <c r="K119" s="26"/>
      <c r="L119" s="26"/>
      <c r="M119" s="25"/>
      <c r="N119" s="26"/>
      <c r="O119" s="26"/>
      <c r="P119" s="25"/>
      <c r="Q119" s="26"/>
      <c r="R119" s="26"/>
      <c r="S119" s="25"/>
      <c r="T119" s="26"/>
      <c r="U119" s="26"/>
      <c r="V119" s="25"/>
      <c r="W119" s="26"/>
      <c r="X119" s="26"/>
      <c r="Y119" s="25"/>
      <c r="Z119" s="26"/>
      <c r="AA119" s="26"/>
      <c r="AB119" s="25"/>
      <c r="AC119" s="26"/>
      <c r="AD119" s="26"/>
      <c r="AE119" s="25"/>
      <c r="AF119" s="26"/>
      <c r="AG119" s="26"/>
      <c r="AH119" s="25"/>
      <c r="AI119" s="26"/>
      <c r="AJ119" s="26"/>
      <c r="AK119" s="25"/>
      <c r="AL119" s="26"/>
      <c r="AM119" s="26"/>
      <c r="AN119" s="25"/>
      <c r="AO119" s="26"/>
      <c r="AP119" s="26"/>
      <c r="AQ119" s="25"/>
    </row>
    <row r="120" spans="1:43" ht="12.75" x14ac:dyDescent="0.2">
      <c r="A120" s="25"/>
      <c r="B120" s="26"/>
      <c r="C120" s="26"/>
      <c r="D120" s="25"/>
      <c r="E120" s="26"/>
      <c r="F120" s="26"/>
      <c r="G120" s="25"/>
      <c r="H120" s="26"/>
      <c r="I120" s="26"/>
      <c r="J120" s="25"/>
      <c r="K120" s="26"/>
      <c r="L120" s="26"/>
      <c r="M120" s="25"/>
      <c r="N120" s="26"/>
      <c r="O120" s="26"/>
      <c r="P120" s="25"/>
      <c r="Q120" s="26"/>
      <c r="R120" s="26"/>
      <c r="S120" s="25"/>
      <c r="T120" s="26"/>
      <c r="U120" s="26"/>
      <c r="V120" s="25"/>
      <c r="W120" s="26"/>
      <c r="X120" s="26"/>
      <c r="Y120" s="25"/>
      <c r="Z120" s="26"/>
      <c r="AA120" s="26"/>
      <c r="AB120" s="25"/>
      <c r="AC120" s="26"/>
      <c r="AD120" s="26"/>
      <c r="AE120" s="25"/>
      <c r="AF120" s="26"/>
      <c r="AG120" s="26"/>
      <c r="AH120" s="25"/>
      <c r="AI120" s="26"/>
      <c r="AJ120" s="26"/>
      <c r="AK120" s="25"/>
      <c r="AL120" s="26"/>
      <c r="AM120" s="26"/>
      <c r="AN120" s="25"/>
      <c r="AO120" s="26"/>
      <c r="AP120" s="26"/>
      <c r="AQ120" s="25"/>
    </row>
    <row r="121" spans="1:43" ht="12.75" x14ac:dyDescent="0.2">
      <c r="A121" s="25"/>
      <c r="B121" s="26"/>
      <c r="C121" s="26"/>
      <c r="D121" s="25"/>
      <c r="E121" s="26"/>
      <c r="F121" s="26"/>
      <c r="G121" s="25"/>
      <c r="H121" s="26"/>
      <c r="I121" s="26"/>
      <c r="J121" s="25"/>
      <c r="K121" s="26"/>
      <c r="L121" s="26"/>
      <c r="M121" s="25"/>
      <c r="N121" s="26"/>
      <c r="O121" s="26"/>
      <c r="P121" s="25"/>
      <c r="Q121" s="26"/>
      <c r="R121" s="26"/>
      <c r="S121" s="25"/>
      <c r="T121" s="26"/>
      <c r="U121" s="26"/>
      <c r="V121" s="25"/>
      <c r="W121" s="26"/>
      <c r="X121" s="26"/>
      <c r="Y121" s="25"/>
      <c r="Z121" s="26"/>
      <c r="AA121" s="26"/>
      <c r="AB121" s="25"/>
      <c r="AC121" s="26"/>
      <c r="AD121" s="26"/>
      <c r="AE121" s="25"/>
      <c r="AF121" s="26"/>
      <c r="AG121" s="26"/>
      <c r="AH121" s="25"/>
      <c r="AI121" s="26"/>
      <c r="AJ121" s="26"/>
      <c r="AK121" s="25"/>
      <c r="AL121" s="26"/>
      <c r="AM121" s="26"/>
      <c r="AN121" s="25"/>
      <c r="AO121" s="26"/>
      <c r="AP121" s="26"/>
      <c r="AQ121" s="25"/>
    </row>
    <row r="122" spans="1:43" ht="12.75" x14ac:dyDescent="0.2">
      <c r="A122" s="25"/>
      <c r="B122" s="26"/>
      <c r="C122" s="26"/>
      <c r="D122" s="25"/>
      <c r="E122" s="26"/>
      <c r="F122" s="26"/>
      <c r="G122" s="25"/>
      <c r="H122" s="26"/>
      <c r="I122" s="26"/>
      <c r="J122" s="25"/>
      <c r="K122" s="26"/>
      <c r="L122" s="26"/>
      <c r="M122" s="25"/>
      <c r="N122" s="26"/>
      <c r="O122" s="26"/>
      <c r="P122" s="25"/>
      <c r="Q122" s="26"/>
      <c r="R122" s="26"/>
      <c r="S122" s="25"/>
      <c r="T122" s="26"/>
      <c r="U122" s="26"/>
      <c r="V122" s="25"/>
      <c r="W122" s="26"/>
      <c r="X122" s="26"/>
      <c r="Y122" s="25"/>
      <c r="Z122" s="26"/>
      <c r="AA122" s="26"/>
      <c r="AB122" s="25"/>
      <c r="AC122" s="26"/>
      <c r="AD122" s="26"/>
      <c r="AE122" s="25"/>
      <c r="AF122" s="26"/>
      <c r="AG122" s="26"/>
      <c r="AH122" s="25"/>
      <c r="AI122" s="26"/>
      <c r="AJ122" s="26"/>
      <c r="AK122" s="25"/>
      <c r="AL122" s="26"/>
      <c r="AM122" s="26"/>
      <c r="AN122" s="25"/>
      <c r="AO122" s="26"/>
      <c r="AP122" s="26"/>
      <c r="AQ122" s="25"/>
    </row>
    <row r="123" spans="1:43" ht="12.75" x14ac:dyDescent="0.2">
      <c r="A123" s="25"/>
      <c r="B123" s="26"/>
      <c r="C123" s="26"/>
      <c r="D123" s="25"/>
      <c r="E123" s="26"/>
      <c r="F123" s="26"/>
      <c r="G123" s="25"/>
      <c r="H123" s="26"/>
      <c r="I123" s="26"/>
      <c r="J123" s="25"/>
      <c r="K123" s="26"/>
      <c r="L123" s="26"/>
      <c r="M123" s="25"/>
      <c r="N123" s="26"/>
      <c r="O123" s="26"/>
      <c r="P123" s="25"/>
      <c r="Q123" s="26"/>
      <c r="R123" s="26"/>
      <c r="S123" s="25"/>
      <c r="T123" s="26"/>
      <c r="U123" s="26"/>
      <c r="V123" s="25"/>
      <c r="W123" s="26"/>
      <c r="X123" s="26"/>
      <c r="Y123" s="25"/>
      <c r="Z123" s="26"/>
      <c r="AA123" s="26"/>
      <c r="AB123" s="25"/>
      <c r="AC123" s="26"/>
      <c r="AD123" s="26"/>
      <c r="AE123" s="25"/>
      <c r="AF123" s="26"/>
      <c r="AG123" s="26"/>
      <c r="AH123" s="25"/>
      <c r="AI123" s="26"/>
      <c r="AJ123" s="26"/>
      <c r="AK123" s="25"/>
      <c r="AL123" s="26"/>
      <c r="AM123" s="26"/>
      <c r="AN123" s="25"/>
      <c r="AO123" s="26"/>
      <c r="AP123" s="26"/>
      <c r="AQ123" s="25"/>
    </row>
    <row r="124" spans="1:43" ht="12.75" x14ac:dyDescent="0.2">
      <c r="A124" s="25"/>
      <c r="B124" s="26"/>
      <c r="C124" s="26"/>
      <c r="D124" s="25"/>
      <c r="E124" s="26"/>
      <c r="F124" s="26"/>
      <c r="G124" s="25"/>
      <c r="H124" s="26"/>
      <c r="I124" s="26"/>
      <c r="J124" s="25"/>
      <c r="K124" s="26"/>
      <c r="L124" s="26"/>
      <c r="M124" s="25"/>
      <c r="N124" s="26"/>
      <c r="O124" s="26"/>
      <c r="P124" s="25"/>
      <c r="Q124" s="26"/>
      <c r="R124" s="26"/>
      <c r="S124" s="25"/>
      <c r="T124" s="26"/>
      <c r="U124" s="26"/>
      <c r="V124" s="25"/>
      <c r="W124" s="26"/>
      <c r="X124" s="26"/>
      <c r="Y124" s="25"/>
      <c r="Z124" s="26"/>
      <c r="AA124" s="26"/>
      <c r="AB124" s="25"/>
      <c r="AC124" s="26"/>
      <c r="AD124" s="26"/>
      <c r="AE124" s="25"/>
      <c r="AF124" s="26"/>
      <c r="AG124" s="26"/>
      <c r="AH124" s="25"/>
      <c r="AI124" s="26"/>
      <c r="AJ124" s="26"/>
      <c r="AK124" s="25"/>
      <c r="AL124" s="26"/>
      <c r="AM124" s="26"/>
      <c r="AN124" s="25"/>
      <c r="AO124" s="26"/>
      <c r="AP124" s="26"/>
      <c r="AQ124" s="25"/>
    </row>
    <row r="125" spans="1:43" ht="12.75" x14ac:dyDescent="0.2">
      <c r="A125" s="25"/>
      <c r="B125" s="26"/>
      <c r="C125" s="26"/>
      <c r="D125" s="25"/>
      <c r="E125" s="26"/>
      <c r="F125" s="26"/>
      <c r="G125" s="25"/>
      <c r="H125" s="26"/>
      <c r="I125" s="26"/>
      <c r="J125" s="25"/>
      <c r="K125" s="26"/>
      <c r="L125" s="26"/>
      <c r="M125" s="25"/>
      <c r="N125" s="26"/>
      <c r="O125" s="26"/>
      <c r="P125" s="25"/>
      <c r="Q125" s="26"/>
      <c r="R125" s="26"/>
      <c r="S125" s="25"/>
      <c r="T125" s="26"/>
      <c r="U125" s="26"/>
      <c r="V125" s="25"/>
      <c r="W125" s="26"/>
      <c r="X125" s="26"/>
      <c r="Y125" s="25"/>
      <c r="Z125" s="26"/>
      <c r="AA125" s="26"/>
      <c r="AB125" s="25"/>
      <c r="AC125" s="26"/>
      <c r="AD125" s="26"/>
      <c r="AE125" s="25"/>
      <c r="AF125" s="26"/>
      <c r="AG125" s="26"/>
      <c r="AH125" s="25"/>
      <c r="AI125" s="26"/>
      <c r="AJ125" s="26"/>
      <c r="AK125" s="25"/>
      <c r="AL125" s="26"/>
      <c r="AM125" s="26"/>
      <c r="AN125" s="25"/>
      <c r="AO125" s="26"/>
      <c r="AP125" s="26"/>
      <c r="AQ125" s="25"/>
    </row>
    <row r="126" spans="1:43" ht="12.75" x14ac:dyDescent="0.2">
      <c r="A126" s="25"/>
      <c r="B126" s="26"/>
      <c r="C126" s="26"/>
      <c r="D126" s="25"/>
      <c r="E126" s="26"/>
      <c r="F126" s="26"/>
      <c r="G126" s="25"/>
      <c r="H126" s="26"/>
      <c r="I126" s="26"/>
      <c r="J126" s="25"/>
      <c r="K126" s="26"/>
      <c r="L126" s="26"/>
      <c r="M126" s="25"/>
      <c r="N126" s="26"/>
      <c r="O126" s="26"/>
      <c r="P126" s="25"/>
      <c r="Q126" s="26"/>
      <c r="R126" s="26"/>
      <c r="S126" s="25"/>
      <c r="T126" s="26"/>
      <c r="U126" s="26"/>
      <c r="V126" s="25"/>
      <c r="W126" s="26"/>
      <c r="X126" s="26"/>
      <c r="Y126" s="25"/>
      <c r="Z126" s="26"/>
      <c r="AA126" s="26"/>
      <c r="AB126" s="25"/>
      <c r="AC126" s="26"/>
      <c r="AD126" s="26"/>
      <c r="AE126" s="25"/>
      <c r="AF126" s="26"/>
      <c r="AG126" s="26"/>
      <c r="AH126" s="25"/>
      <c r="AI126" s="26"/>
      <c r="AJ126" s="26"/>
      <c r="AK126" s="25"/>
      <c r="AL126" s="26"/>
      <c r="AM126" s="26"/>
      <c r="AN126" s="25"/>
      <c r="AO126" s="26"/>
      <c r="AP126" s="26"/>
      <c r="AQ126" s="25"/>
    </row>
    <row r="127" spans="1:43" ht="12.75" x14ac:dyDescent="0.2">
      <c r="A127" s="25"/>
      <c r="B127" s="26"/>
      <c r="C127" s="26"/>
      <c r="D127" s="25"/>
      <c r="E127" s="26"/>
      <c r="F127" s="26"/>
      <c r="G127" s="25"/>
      <c r="H127" s="26"/>
      <c r="I127" s="26"/>
      <c r="J127" s="25"/>
      <c r="K127" s="26"/>
      <c r="L127" s="26"/>
      <c r="M127" s="25"/>
      <c r="N127" s="26"/>
      <c r="O127" s="26"/>
      <c r="P127" s="25"/>
      <c r="Q127" s="26"/>
      <c r="R127" s="26"/>
      <c r="S127" s="25"/>
      <c r="T127" s="26"/>
      <c r="U127" s="26"/>
      <c r="V127" s="25"/>
      <c r="W127" s="26"/>
      <c r="X127" s="26"/>
      <c r="Y127" s="25"/>
      <c r="Z127" s="26"/>
      <c r="AA127" s="26"/>
      <c r="AB127" s="25"/>
      <c r="AC127" s="26"/>
      <c r="AD127" s="26"/>
      <c r="AE127" s="25"/>
      <c r="AF127" s="26"/>
      <c r="AG127" s="26"/>
      <c r="AH127" s="25"/>
      <c r="AI127" s="26"/>
      <c r="AJ127" s="26"/>
      <c r="AK127" s="25"/>
      <c r="AL127" s="26"/>
      <c r="AM127" s="26"/>
      <c r="AN127" s="25"/>
      <c r="AO127" s="26"/>
      <c r="AP127" s="26"/>
      <c r="AQ127" s="25"/>
    </row>
    <row r="128" spans="1:43" ht="12.75" x14ac:dyDescent="0.2">
      <c r="A128" s="25"/>
      <c r="B128" s="26"/>
      <c r="C128" s="26"/>
      <c r="D128" s="25"/>
      <c r="E128" s="26"/>
      <c r="F128" s="26"/>
      <c r="G128" s="25"/>
      <c r="H128" s="26"/>
      <c r="I128" s="26"/>
      <c r="J128" s="25"/>
      <c r="K128" s="26"/>
      <c r="L128" s="26"/>
      <c r="M128" s="25"/>
      <c r="N128" s="26"/>
      <c r="O128" s="26"/>
      <c r="P128" s="25"/>
      <c r="Q128" s="26"/>
      <c r="R128" s="26"/>
      <c r="S128" s="25"/>
      <c r="T128" s="26"/>
      <c r="U128" s="26"/>
      <c r="V128" s="25"/>
      <c r="W128" s="26"/>
      <c r="X128" s="26"/>
      <c r="Y128" s="25"/>
      <c r="Z128" s="26"/>
      <c r="AA128" s="26"/>
      <c r="AB128" s="25"/>
      <c r="AC128" s="26"/>
      <c r="AD128" s="26"/>
      <c r="AE128" s="25"/>
      <c r="AF128" s="26"/>
      <c r="AG128" s="26"/>
      <c r="AH128" s="25"/>
      <c r="AI128" s="26"/>
      <c r="AJ128" s="26"/>
      <c r="AK128" s="25"/>
      <c r="AL128" s="26"/>
      <c r="AM128" s="26"/>
      <c r="AN128" s="25"/>
      <c r="AO128" s="26"/>
      <c r="AP128" s="26"/>
      <c r="AQ128" s="25"/>
    </row>
    <row r="129" spans="1:43" ht="12.75" x14ac:dyDescent="0.2">
      <c r="A129" s="25"/>
      <c r="B129" s="26"/>
      <c r="C129" s="26"/>
      <c r="D129" s="25"/>
      <c r="E129" s="26"/>
      <c r="F129" s="26"/>
      <c r="G129" s="25"/>
      <c r="H129" s="26"/>
      <c r="I129" s="26"/>
      <c r="J129" s="25"/>
      <c r="K129" s="26"/>
      <c r="L129" s="26"/>
      <c r="M129" s="25"/>
      <c r="N129" s="26"/>
      <c r="O129" s="26"/>
      <c r="P129" s="25"/>
      <c r="Q129" s="26"/>
      <c r="R129" s="26"/>
      <c r="S129" s="25"/>
      <c r="T129" s="26"/>
      <c r="U129" s="26"/>
      <c r="V129" s="25"/>
      <c r="W129" s="26"/>
      <c r="X129" s="26"/>
      <c r="Y129" s="25"/>
      <c r="Z129" s="26"/>
      <c r="AA129" s="26"/>
      <c r="AB129" s="25"/>
      <c r="AC129" s="26"/>
      <c r="AD129" s="26"/>
      <c r="AE129" s="25"/>
      <c r="AF129" s="26"/>
      <c r="AG129" s="26"/>
      <c r="AH129" s="25"/>
      <c r="AI129" s="26"/>
      <c r="AJ129" s="26"/>
      <c r="AK129" s="25"/>
      <c r="AL129" s="26"/>
      <c r="AM129" s="26"/>
      <c r="AN129" s="25"/>
      <c r="AO129" s="26"/>
      <c r="AP129" s="26"/>
      <c r="AQ129" s="25"/>
    </row>
    <row r="130" spans="1:43" ht="12.75" x14ac:dyDescent="0.2">
      <c r="A130" s="25"/>
      <c r="B130" s="26"/>
      <c r="C130" s="26"/>
      <c r="D130" s="25"/>
      <c r="E130" s="26"/>
      <c r="F130" s="26"/>
      <c r="G130" s="25"/>
      <c r="H130" s="26"/>
      <c r="I130" s="26"/>
      <c r="J130" s="25"/>
      <c r="K130" s="26"/>
      <c r="L130" s="26"/>
      <c r="M130" s="25"/>
      <c r="N130" s="26"/>
      <c r="O130" s="26"/>
      <c r="P130" s="25"/>
      <c r="Q130" s="26"/>
      <c r="R130" s="26"/>
      <c r="S130" s="25"/>
      <c r="T130" s="26"/>
      <c r="U130" s="26"/>
      <c r="V130" s="25"/>
      <c r="W130" s="26"/>
      <c r="X130" s="26"/>
      <c r="Y130" s="25"/>
      <c r="Z130" s="26"/>
      <c r="AA130" s="26"/>
      <c r="AB130" s="25"/>
      <c r="AC130" s="26"/>
      <c r="AD130" s="26"/>
      <c r="AE130" s="25"/>
      <c r="AF130" s="26"/>
      <c r="AG130" s="26"/>
      <c r="AH130" s="25"/>
      <c r="AI130" s="26"/>
      <c r="AJ130" s="26"/>
      <c r="AK130" s="25"/>
      <c r="AL130" s="26"/>
      <c r="AM130" s="26"/>
      <c r="AN130" s="25"/>
      <c r="AO130" s="26"/>
      <c r="AP130" s="26"/>
      <c r="AQ130" s="25"/>
    </row>
    <row r="131" spans="1:43" ht="12.75" x14ac:dyDescent="0.2">
      <c r="A131" s="25"/>
      <c r="B131" s="26"/>
      <c r="C131" s="26"/>
      <c r="D131" s="25"/>
      <c r="E131" s="26"/>
      <c r="F131" s="26"/>
      <c r="G131" s="25"/>
      <c r="H131" s="26"/>
      <c r="I131" s="26"/>
      <c r="J131" s="25"/>
      <c r="K131" s="26"/>
      <c r="L131" s="26"/>
      <c r="M131" s="25"/>
      <c r="N131" s="26"/>
      <c r="O131" s="26"/>
      <c r="P131" s="25"/>
      <c r="Q131" s="26"/>
      <c r="R131" s="26"/>
      <c r="S131" s="25"/>
      <c r="T131" s="26"/>
      <c r="U131" s="26"/>
      <c r="V131" s="25"/>
      <c r="W131" s="26"/>
      <c r="X131" s="26"/>
      <c r="Y131" s="25"/>
      <c r="Z131" s="26"/>
      <c r="AA131" s="26"/>
      <c r="AB131" s="25"/>
      <c r="AC131" s="26"/>
      <c r="AD131" s="26"/>
      <c r="AE131" s="25"/>
      <c r="AF131" s="26"/>
      <c r="AG131" s="26"/>
      <c r="AH131" s="25"/>
      <c r="AI131" s="26"/>
      <c r="AJ131" s="26"/>
      <c r="AK131" s="25"/>
      <c r="AL131" s="26"/>
      <c r="AM131" s="26"/>
      <c r="AN131" s="25"/>
      <c r="AO131" s="26"/>
      <c r="AP131" s="26"/>
      <c r="AQ131" s="25"/>
    </row>
    <row r="132" spans="1:43" ht="12.75" x14ac:dyDescent="0.2">
      <c r="A132" s="25"/>
      <c r="B132" s="26"/>
      <c r="C132" s="26"/>
      <c r="D132" s="25"/>
      <c r="E132" s="26"/>
      <c r="F132" s="26"/>
      <c r="G132" s="25"/>
      <c r="H132" s="26"/>
      <c r="I132" s="26"/>
      <c r="J132" s="25"/>
      <c r="K132" s="26"/>
      <c r="L132" s="26"/>
      <c r="M132" s="25"/>
      <c r="N132" s="26"/>
      <c r="O132" s="26"/>
      <c r="P132" s="25"/>
      <c r="Q132" s="26"/>
      <c r="R132" s="26"/>
      <c r="S132" s="25"/>
      <c r="T132" s="26"/>
      <c r="U132" s="26"/>
      <c r="V132" s="25"/>
      <c r="W132" s="26"/>
      <c r="X132" s="26"/>
      <c r="Y132" s="25"/>
      <c r="Z132" s="26"/>
      <c r="AA132" s="26"/>
      <c r="AB132" s="25"/>
      <c r="AC132" s="26"/>
      <c r="AD132" s="26"/>
      <c r="AE132" s="25"/>
      <c r="AF132" s="26"/>
      <c r="AG132" s="26"/>
      <c r="AH132" s="25"/>
      <c r="AI132" s="26"/>
      <c r="AJ132" s="26"/>
      <c r="AK132" s="25"/>
      <c r="AL132" s="26"/>
      <c r="AM132" s="26"/>
      <c r="AN132" s="25"/>
      <c r="AO132" s="26"/>
      <c r="AP132" s="26"/>
      <c r="AQ132" s="25"/>
    </row>
    <row r="133" spans="1:43" ht="12.75" x14ac:dyDescent="0.2">
      <c r="A133" s="25"/>
      <c r="B133" s="26"/>
      <c r="C133" s="26"/>
      <c r="D133" s="25"/>
      <c r="E133" s="26"/>
      <c r="F133" s="26"/>
      <c r="G133" s="25"/>
      <c r="H133" s="26"/>
      <c r="I133" s="26"/>
      <c r="J133" s="25"/>
      <c r="K133" s="26"/>
      <c r="L133" s="26"/>
      <c r="M133" s="25"/>
      <c r="N133" s="26"/>
      <c r="O133" s="26"/>
      <c r="P133" s="25"/>
      <c r="Q133" s="26"/>
      <c r="R133" s="26"/>
      <c r="S133" s="25"/>
      <c r="T133" s="26"/>
      <c r="U133" s="26"/>
      <c r="V133" s="25"/>
      <c r="W133" s="26"/>
      <c r="X133" s="26"/>
      <c r="Y133" s="25"/>
      <c r="Z133" s="26"/>
      <c r="AA133" s="26"/>
      <c r="AB133" s="25"/>
      <c r="AC133" s="26"/>
      <c r="AD133" s="26"/>
      <c r="AE133" s="25"/>
      <c r="AF133" s="26"/>
      <c r="AG133" s="26"/>
      <c r="AH133" s="25"/>
      <c r="AI133" s="26"/>
      <c r="AJ133" s="26"/>
      <c r="AK133" s="25"/>
      <c r="AL133" s="26"/>
      <c r="AM133" s="26"/>
      <c r="AN133" s="25"/>
      <c r="AO133" s="26"/>
      <c r="AP133" s="26"/>
      <c r="AQ133" s="25"/>
    </row>
    <row r="134" spans="1:43" ht="12.75" x14ac:dyDescent="0.2">
      <c r="A134" s="25"/>
      <c r="B134" s="26"/>
      <c r="C134" s="26"/>
      <c r="D134" s="25"/>
      <c r="E134" s="26"/>
      <c r="F134" s="26"/>
      <c r="G134" s="25"/>
      <c r="H134" s="26"/>
      <c r="I134" s="26"/>
      <c r="J134" s="25"/>
      <c r="K134" s="26"/>
      <c r="L134" s="26"/>
      <c r="M134" s="25"/>
      <c r="N134" s="26"/>
      <c r="O134" s="26"/>
      <c r="P134" s="25"/>
      <c r="Q134" s="26"/>
      <c r="R134" s="26"/>
      <c r="S134" s="25"/>
      <c r="T134" s="26"/>
      <c r="U134" s="26"/>
      <c r="V134" s="25"/>
      <c r="W134" s="26"/>
      <c r="X134" s="26"/>
      <c r="Y134" s="25"/>
      <c r="Z134" s="26"/>
      <c r="AA134" s="26"/>
      <c r="AB134" s="25"/>
      <c r="AC134" s="26"/>
      <c r="AD134" s="26"/>
      <c r="AE134" s="25"/>
      <c r="AF134" s="26"/>
      <c r="AG134" s="26"/>
      <c r="AH134" s="25"/>
      <c r="AI134" s="26"/>
      <c r="AJ134" s="26"/>
      <c r="AK134" s="25"/>
      <c r="AL134" s="26"/>
      <c r="AM134" s="26"/>
      <c r="AN134" s="25"/>
      <c r="AO134" s="26"/>
      <c r="AP134" s="26"/>
      <c r="AQ134" s="25"/>
    </row>
    <row r="135" spans="1:43" ht="12.75" x14ac:dyDescent="0.2">
      <c r="A135" s="25"/>
      <c r="B135" s="26"/>
      <c r="C135" s="26"/>
      <c r="D135" s="25"/>
      <c r="E135" s="26"/>
      <c r="F135" s="26"/>
      <c r="G135" s="25"/>
      <c r="H135" s="26"/>
      <c r="I135" s="26"/>
      <c r="J135" s="25"/>
      <c r="K135" s="26"/>
      <c r="L135" s="26"/>
      <c r="M135" s="25"/>
      <c r="N135" s="26"/>
      <c r="O135" s="26"/>
      <c r="P135" s="25"/>
      <c r="Q135" s="26"/>
      <c r="R135" s="26"/>
      <c r="S135" s="25"/>
      <c r="T135" s="26"/>
      <c r="U135" s="26"/>
      <c r="V135" s="25"/>
      <c r="W135" s="26"/>
      <c r="X135" s="26"/>
      <c r="Y135" s="25"/>
      <c r="Z135" s="26"/>
      <c r="AA135" s="26"/>
      <c r="AB135" s="25"/>
      <c r="AC135" s="26"/>
      <c r="AD135" s="26"/>
      <c r="AE135" s="25"/>
      <c r="AF135" s="26"/>
      <c r="AG135" s="26"/>
      <c r="AH135" s="25"/>
      <c r="AI135" s="26"/>
      <c r="AJ135" s="26"/>
      <c r="AK135" s="25"/>
      <c r="AL135" s="26"/>
      <c r="AM135" s="26"/>
      <c r="AN135" s="25"/>
      <c r="AO135" s="26"/>
      <c r="AP135" s="26"/>
      <c r="AQ135" s="25"/>
    </row>
    <row r="136" spans="1:43" ht="12.75" x14ac:dyDescent="0.2">
      <c r="A136" s="25"/>
      <c r="B136" s="26"/>
      <c r="C136" s="26"/>
      <c r="D136" s="25"/>
      <c r="E136" s="26"/>
      <c r="F136" s="26"/>
      <c r="G136" s="25"/>
      <c r="H136" s="26"/>
      <c r="I136" s="26"/>
      <c r="J136" s="25"/>
      <c r="K136" s="26"/>
      <c r="L136" s="26"/>
      <c r="M136" s="25"/>
      <c r="N136" s="26"/>
      <c r="O136" s="26"/>
      <c r="P136" s="25"/>
      <c r="Q136" s="26"/>
      <c r="R136" s="26"/>
      <c r="S136" s="25"/>
      <c r="T136" s="26"/>
      <c r="U136" s="26"/>
      <c r="V136" s="25"/>
      <c r="W136" s="26"/>
      <c r="X136" s="26"/>
      <c r="Y136" s="25"/>
      <c r="Z136" s="26"/>
      <c r="AA136" s="26"/>
      <c r="AB136" s="25"/>
      <c r="AC136" s="26"/>
      <c r="AD136" s="26"/>
      <c r="AE136" s="25"/>
      <c r="AF136" s="26"/>
      <c r="AG136" s="26"/>
      <c r="AH136" s="25"/>
      <c r="AI136" s="26"/>
      <c r="AJ136" s="26"/>
      <c r="AK136" s="25"/>
      <c r="AL136" s="26"/>
      <c r="AM136" s="26"/>
      <c r="AN136" s="25"/>
      <c r="AO136" s="26"/>
      <c r="AP136" s="26"/>
      <c r="AQ136" s="25"/>
    </row>
    <row r="137" spans="1:43" ht="12.75" x14ac:dyDescent="0.2">
      <c r="A137" s="25"/>
      <c r="B137" s="26"/>
      <c r="C137" s="26"/>
      <c r="D137" s="25"/>
      <c r="E137" s="26"/>
      <c r="F137" s="26"/>
      <c r="G137" s="25"/>
      <c r="H137" s="26"/>
      <c r="I137" s="26"/>
      <c r="J137" s="25"/>
      <c r="K137" s="26"/>
      <c r="L137" s="26"/>
      <c r="M137" s="25"/>
      <c r="N137" s="26"/>
      <c r="O137" s="26"/>
      <c r="P137" s="25"/>
      <c r="Q137" s="26"/>
      <c r="R137" s="26"/>
      <c r="S137" s="25"/>
      <c r="T137" s="26"/>
      <c r="U137" s="26"/>
      <c r="V137" s="25"/>
      <c r="W137" s="26"/>
      <c r="X137" s="26"/>
      <c r="Y137" s="25"/>
      <c r="Z137" s="26"/>
      <c r="AA137" s="26"/>
      <c r="AB137" s="25"/>
      <c r="AC137" s="26"/>
      <c r="AD137" s="26"/>
      <c r="AE137" s="25"/>
      <c r="AF137" s="26"/>
      <c r="AG137" s="26"/>
      <c r="AH137" s="25"/>
      <c r="AI137" s="26"/>
      <c r="AJ137" s="26"/>
      <c r="AK137" s="25"/>
      <c r="AL137" s="26"/>
      <c r="AM137" s="26"/>
      <c r="AN137" s="25"/>
      <c r="AO137" s="26"/>
      <c r="AP137" s="26"/>
      <c r="AQ137" s="25"/>
    </row>
    <row r="138" spans="1:43" ht="12.75" x14ac:dyDescent="0.2">
      <c r="A138" s="25"/>
      <c r="B138" s="26"/>
      <c r="C138" s="26"/>
      <c r="D138" s="25"/>
      <c r="E138" s="26"/>
      <c r="F138" s="26"/>
      <c r="G138" s="25"/>
      <c r="H138" s="26"/>
      <c r="I138" s="26"/>
      <c r="J138" s="25"/>
      <c r="K138" s="26"/>
      <c r="L138" s="26"/>
      <c r="M138" s="25"/>
      <c r="N138" s="26"/>
      <c r="O138" s="26"/>
      <c r="P138" s="25"/>
      <c r="Q138" s="26"/>
      <c r="R138" s="26"/>
      <c r="S138" s="25"/>
      <c r="T138" s="26"/>
      <c r="U138" s="26"/>
      <c r="V138" s="25"/>
      <c r="W138" s="26"/>
      <c r="X138" s="26"/>
      <c r="Y138" s="25"/>
      <c r="Z138" s="26"/>
      <c r="AA138" s="26"/>
      <c r="AB138" s="25"/>
      <c r="AC138" s="26"/>
      <c r="AD138" s="26"/>
      <c r="AE138" s="25"/>
      <c r="AF138" s="26"/>
      <c r="AG138" s="26"/>
      <c r="AH138" s="25"/>
      <c r="AI138" s="26"/>
      <c r="AJ138" s="26"/>
      <c r="AK138" s="25"/>
      <c r="AL138" s="26"/>
      <c r="AM138" s="26"/>
      <c r="AN138" s="25"/>
      <c r="AO138" s="26"/>
      <c r="AP138" s="26"/>
      <c r="AQ138" s="25"/>
    </row>
    <row r="139" spans="1:43" ht="12.75" x14ac:dyDescent="0.2">
      <c r="A139" s="25"/>
      <c r="B139" s="26"/>
      <c r="C139" s="26"/>
      <c r="D139" s="25"/>
      <c r="E139" s="26"/>
      <c r="F139" s="26"/>
      <c r="G139" s="25"/>
      <c r="H139" s="26"/>
      <c r="I139" s="26"/>
      <c r="J139" s="25"/>
      <c r="K139" s="26"/>
      <c r="L139" s="26"/>
      <c r="M139" s="25"/>
      <c r="N139" s="26"/>
      <c r="O139" s="26"/>
      <c r="P139" s="25"/>
      <c r="Q139" s="26"/>
      <c r="R139" s="26"/>
      <c r="S139" s="25"/>
      <c r="T139" s="26"/>
      <c r="U139" s="26"/>
      <c r="V139" s="25"/>
      <c r="W139" s="26"/>
      <c r="X139" s="26"/>
      <c r="Y139" s="25"/>
      <c r="Z139" s="26"/>
      <c r="AA139" s="26"/>
      <c r="AB139" s="25"/>
      <c r="AC139" s="26"/>
      <c r="AD139" s="26"/>
      <c r="AE139" s="25"/>
      <c r="AF139" s="26"/>
      <c r="AG139" s="26"/>
      <c r="AH139" s="25"/>
      <c r="AI139" s="26"/>
      <c r="AJ139" s="26"/>
      <c r="AK139" s="25"/>
      <c r="AL139" s="26"/>
      <c r="AM139" s="26"/>
      <c r="AN139" s="25"/>
      <c r="AO139" s="26"/>
      <c r="AP139" s="26"/>
      <c r="AQ139" s="25"/>
    </row>
    <row r="140" spans="1:43" ht="12.75" x14ac:dyDescent="0.2">
      <c r="A140" s="25"/>
      <c r="B140" s="26"/>
      <c r="C140" s="26"/>
      <c r="D140" s="25"/>
      <c r="E140" s="26"/>
      <c r="F140" s="26"/>
      <c r="G140" s="25"/>
      <c r="H140" s="26"/>
      <c r="I140" s="26"/>
      <c r="J140" s="25"/>
      <c r="K140" s="26"/>
      <c r="L140" s="26"/>
      <c r="M140" s="25"/>
      <c r="N140" s="26"/>
      <c r="O140" s="26"/>
      <c r="P140" s="25"/>
      <c r="Q140" s="26"/>
      <c r="R140" s="26"/>
      <c r="S140" s="25"/>
      <c r="T140" s="26"/>
      <c r="U140" s="26"/>
      <c r="V140" s="25"/>
      <c r="W140" s="26"/>
      <c r="X140" s="26"/>
      <c r="Y140" s="25"/>
      <c r="Z140" s="26"/>
      <c r="AA140" s="26"/>
      <c r="AB140" s="25"/>
      <c r="AC140" s="26"/>
      <c r="AD140" s="26"/>
      <c r="AE140" s="25"/>
      <c r="AF140" s="26"/>
      <c r="AG140" s="26"/>
      <c r="AH140" s="25"/>
      <c r="AI140" s="26"/>
      <c r="AJ140" s="26"/>
      <c r="AK140" s="25"/>
      <c r="AL140" s="26"/>
      <c r="AM140" s="26"/>
      <c r="AN140" s="25"/>
      <c r="AO140" s="26"/>
      <c r="AP140" s="26"/>
      <c r="AQ140" s="25"/>
    </row>
    <row r="141" spans="1:43" ht="12.75" x14ac:dyDescent="0.2">
      <c r="A141" s="25"/>
      <c r="B141" s="26"/>
      <c r="C141" s="26"/>
      <c r="D141" s="25"/>
      <c r="E141" s="26"/>
      <c r="F141" s="26"/>
      <c r="G141" s="25"/>
      <c r="H141" s="26"/>
      <c r="I141" s="26"/>
      <c r="J141" s="25"/>
      <c r="K141" s="26"/>
      <c r="L141" s="26"/>
      <c r="M141" s="25"/>
      <c r="N141" s="26"/>
      <c r="O141" s="26"/>
      <c r="P141" s="25"/>
      <c r="Q141" s="26"/>
      <c r="R141" s="26"/>
      <c r="S141" s="25"/>
      <c r="T141" s="26"/>
      <c r="U141" s="26"/>
      <c r="V141" s="25"/>
      <c r="W141" s="26"/>
      <c r="X141" s="26"/>
      <c r="Y141" s="25"/>
      <c r="Z141" s="26"/>
      <c r="AA141" s="26"/>
      <c r="AB141" s="25"/>
      <c r="AC141" s="26"/>
      <c r="AD141" s="26"/>
      <c r="AE141" s="25"/>
      <c r="AF141" s="26"/>
      <c r="AG141" s="26"/>
      <c r="AH141" s="25"/>
      <c r="AI141" s="26"/>
      <c r="AJ141" s="26"/>
      <c r="AK141" s="25"/>
      <c r="AL141" s="26"/>
      <c r="AM141" s="26"/>
      <c r="AN141" s="25"/>
      <c r="AO141" s="26"/>
      <c r="AP141" s="26"/>
      <c r="AQ141" s="25"/>
    </row>
    <row r="142" spans="1:43" ht="12.75" x14ac:dyDescent="0.2">
      <c r="A142" s="25"/>
      <c r="B142" s="26"/>
      <c r="C142" s="26"/>
      <c r="D142" s="25"/>
      <c r="E142" s="26"/>
      <c r="F142" s="26"/>
      <c r="G142" s="25"/>
      <c r="H142" s="26"/>
      <c r="I142" s="26"/>
      <c r="J142" s="25"/>
      <c r="K142" s="26"/>
      <c r="L142" s="26"/>
      <c r="M142" s="25"/>
      <c r="N142" s="26"/>
      <c r="O142" s="26"/>
      <c r="P142" s="25"/>
      <c r="Q142" s="26"/>
      <c r="R142" s="26"/>
      <c r="S142" s="25"/>
      <c r="T142" s="26"/>
      <c r="U142" s="26"/>
      <c r="V142" s="25"/>
      <c r="W142" s="26"/>
      <c r="X142" s="26"/>
      <c r="Y142" s="25"/>
      <c r="Z142" s="26"/>
      <c r="AA142" s="26"/>
      <c r="AB142" s="25"/>
      <c r="AC142" s="26"/>
      <c r="AD142" s="26"/>
      <c r="AE142" s="25"/>
      <c r="AF142" s="26"/>
      <c r="AG142" s="26"/>
      <c r="AH142" s="25"/>
      <c r="AI142" s="26"/>
      <c r="AJ142" s="26"/>
      <c r="AK142" s="25"/>
      <c r="AL142" s="26"/>
      <c r="AM142" s="26"/>
      <c r="AN142" s="25"/>
      <c r="AO142" s="26"/>
      <c r="AP142" s="26"/>
      <c r="AQ142" s="25"/>
    </row>
    <row r="143" spans="1:43" ht="12.75" x14ac:dyDescent="0.2">
      <c r="A143" s="25"/>
      <c r="B143" s="26"/>
      <c r="C143" s="26"/>
      <c r="D143" s="25"/>
      <c r="E143" s="26"/>
      <c r="F143" s="26"/>
      <c r="G143" s="25"/>
      <c r="H143" s="26"/>
      <c r="I143" s="26"/>
      <c r="J143" s="25"/>
      <c r="K143" s="26"/>
      <c r="L143" s="26"/>
      <c r="M143" s="25"/>
      <c r="N143" s="26"/>
      <c r="O143" s="26"/>
      <c r="P143" s="25"/>
      <c r="Q143" s="26"/>
      <c r="R143" s="26"/>
      <c r="S143" s="25"/>
      <c r="T143" s="26"/>
      <c r="U143" s="26"/>
      <c r="V143" s="25"/>
      <c r="W143" s="26"/>
      <c r="X143" s="26"/>
      <c r="Y143" s="25"/>
      <c r="Z143" s="26"/>
      <c r="AA143" s="26"/>
      <c r="AB143" s="25"/>
      <c r="AC143" s="26"/>
      <c r="AD143" s="26"/>
      <c r="AE143" s="25"/>
      <c r="AF143" s="26"/>
      <c r="AG143" s="26"/>
      <c r="AH143" s="25"/>
      <c r="AI143" s="26"/>
      <c r="AJ143" s="26"/>
      <c r="AK143" s="25"/>
      <c r="AL143" s="26"/>
      <c r="AM143" s="26"/>
      <c r="AN143" s="25"/>
      <c r="AO143" s="26"/>
      <c r="AP143" s="26"/>
      <c r="AQ143" s="25"/>
    </row>
    <row r="144" spans="1:43" ht="12.75" x14ac:dyDescent="0.2">
      <c r="A144" s="25"/>
      <c r="B144" s="26"/>
      <c r="C144" s="26"/>
      <c r="D144" s="25"/>
      <c r="E144" s="26"/>
      <c r="F144" s="26"/>
      <c r="G144" s="25"/>
      <c r="H144" s="26"/>
      <c r="I144" s="26"/>
      <c r="J144" s="25"/>
      <c r="K144" s="26"/>
      <c r="L144" s="26"/>
      <c r="M144" s="25"/>
      <c r="N144" s="26"/>
      <c r="O144" s="26"/>
      <c r="P144" s="25"/>
      <c r="Q144" s="26"/>
      <c r="R144" s="26"/>
      <c r="S144" s="25"/>
      <c r="T144" s="26"/>
      <c r="U144" s="26"/>
      <c r="V144" s="25"/>
      <c r="W144" s="26"/>
      <c r="X144" s="26"/>
      <c r="Y144" s="25"/>
      <c r="Z144" s="26"/>
      <c r="AA144" s="26"/>
      <c r="AB144" s="25"/>
      <c r="AC144" s="26"/>
      <c r="AD144" s="26"/>
      <c r="AE144" s="25"/>
      <c r="AF144" s="26"/>
      <c r="AG144" s="26"/>
      <c r="AH144" s="25"/>
      <c r="AI144" s="26"/>
      <c r="AJ144" s="26"/>
      <c r="AK144" s="25"/>
      <c r="AL144" s="26"/>
      <c r="AM144" s="26"/>
      <c r="AN144" s="25"/>
      <c r="AO144" s="26"/>
      <c r="AP144" s="26"/>
      <c r="AQ144" s="25"/>
    </row>
    <row r="145" spans="1:43" ht="12.75" x14ac:dyDescent="0.2">
      <c r="A145" s="25"/>
      <c r="B145" s="26"/>
      <c r="C145" s="26"/>
      <c r="D145" s="25"/>
      <c r="E145" s="26"/>
      <c r="F145" s="26"/>
      <c r="G145" s="25"/>
      <c r="H145" s="26"/>
      <c r="I145" s="26"/>
      <c r="J145" s="25"/>
      <c r="K145" s="26"/>
      <c r="L145" s="26"/>
      <c r="M145" s="25"/>
      <c r="N145" s="26"/>
      <c r="O145" s="26"/>
      <c r="P145" s="25"/>
      <c r="Q145" s="26"/>
      <c r="R145" s="26"/>
      <c r="S145" s="25"/>
      <c r="T145" s="26"/>
      <c r="U145" s="26"/>
      <c r="V145" s="25"/>
      <c r="W145" s="26"/>
      <c r="X145" s="26"/>
      <c r="Y145" s="25"/>
      <c r="Z145" s="26"/>
      <c r="AA145" s="26"/>
      <c r="AB145" s="25"/>
      <c r="AC145" s="26"/>
      <c r="AD145" s="26"/>
      <c r="AE145" s="25"/>
      <c r="AF145" s="26"/>
      <c r="AG145" s="26"/>
      <c r="AH145" s="25"/>
      <c r="AI145" s="26"/>
      <c r="AJ145" s="26"/>
      <c r="AK145" s="25"/>
      <c r="AL145" s="26"/>
      <c r="AM145" s="26"/>
      <c r="AN145" s="25"/>
      <c r="AO145" s="26"/>
      <c r="AP145" s="26"/>
      <c r="AQ145" s="25"/>
    </row>
  </sheetData>
  <sheetProtection sheet="1" formatCells="0" formatColumns="0" formatRows="0" autoFilter="0" pivotTables="0"/>
  <autoFilter ref="A4:AQ118"/>
  <pageMargins left="0.70866141732283472" right="0.70866141732283472" top="0.43307086614173229" bottom="0.47244094488188981" header="0.31496062992125984" footer="0.31496062992125984"/>
  <pageSetup paperSize="9" orientation="landscape" r:id="rId1"/>
  <headerFooter>
    <oddFooter>&amp;L&amp;"Arial,Cursief"&amp;7&amp;Z&amp;F = &amp;A&amp;R&amp;8pag. &amp;P / &amp;N</oddFooter>
  </headerFooter>
  <rowBreaks count="1" manualBreakCount="1">
    <brk id="4" max="16383" man="1"/>
  </rowBreaks>
  <colBreaks count="1" manualBreakCount="1">
    <brk id="2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5"/>
  <sheetViews>
    <sheetView showZeros="0" zoomScale="120" zoomScaleNormal="120" workbookViewId="0">
      <pane xSplit="4" ySplit="4" topLeftCell="E78" activePane="bottomRight" state="frozen"/>
      <selection activeCell="E4" sqref="E4"/>
      <selection pane="topRight" activeCell="E4" sqref="E4"/>
      <selection pane="bottomLeft" activeCell="E4" sqref="E4"/>
      <selection pane="bottomRight" activeCell="AM100" sqref="AM100"/>
    </sheetView>
  </sheetViews>
  <sheetFormatPr defaultColWidth="5.7265625" defaultRowHeight="12.5" x14ac:dyDescent="0.25"/>
  <cols>
    <col min="1" max="1" width="7.1796875" style="5" customWidth="1"/>
    <col min="2" max="3" width="5.453125" customWidth="1"/>
    <col min="4" max="4" width="5.453125" style="5" customWidth="1"/>
    <col min="5" max="6" width="4.7265625" customWidth="1"/>
    <col min="7" max="7" width="5.26953125" style="5" customWidth="1"/>
    <col min="8" max="9" width="4.7265625" customWidth="1"/>
    <col min="10" max="10" width="5.26953125" style="5" customWidth="1"/>
    <col min="11" max="12" width="4.7265625" customWidth="1"/>
    <col min="13" max="13" width="5.1796875" style="5" customWidth="1"/>
    <col min="14" max="15" width="4.7265625" customWidth="1"/>
    <col min="16" max="16" width="5.1796875" style="5" customWidth="1"/>
    <col min="17" max="18" width="4.7265625" customWidth="1"/>
    <col min="19" max="19" width="5.1796875" style="5" customWidth="1"/>
    <col min="20" max="21" width="4.7265625" customWidth="1"/>
    <col min="22" max="22" width="5.1796875" style="5" customWidth="1"/>
    <col min="23" max="24" width="4.7265625" customWidth="1"/>
    <col min="25" max="25" width="5.26953125" style="5" customWidth="1"/>
    <col min="26" max="27" width="4.7265625" customWidth="1"/>
    <col min="28" max="28" width="5.1796875" style="5" customWidth="1"/>
    <col min="29" max="30" width="4.7265625" customWidth="1"/>
    <col min="31" max="31" width="5.26953125" style="5" customWidth="1"/>
    <col min="32" max="33" width="4.7265625" customWidth="1"/>
    <col min="34" max="34" width="5.26953125" style="5" customWidth="1"/>
    <col min="35" max="36" width="4.7265625" customWidth="1"/>
    <col min="37" max="37" width="5.1796875" style="5" customWidth="1"/>
    <col min="38" max="39" width="4.7265625" customWidth="1"/>
    <col min="40" max="40" width="5.1796875" style="5" customWidth="1"/>
    <col min="41" max="42" width="4.7265625" customWidth="1"/>
    <col min="43" max="43" width="5.26953125" style="5" customWidth="1"/>
    <col min="44" max="46" width="9.1796875" customWidth="1"/>
  </cols>
  <sheetData>
    <row r="1" spans="1:43" ht="13" x14ac:dyDescent="0.3">
      <c r="A1" s="7" t="s">
        <v>19</v>
      </c>
      <c r="B1" s="8">
        <f t="shared" ref="B1:AQ1" si="0">SUM(B5:B196)</f>
        <v>12918</v>
      </c>
      <c r="C1" s="8">
        <f t="shared" si="0"/>
        <v>12919</v>
      </c>
      <c r="D1" s="136">
        <f>SUM(D5:D196)</f>
        <v>25837</v>
      </c>
      <c r="E1" s="137">
        <f t="shared" si="0"/>
        <v>2526</v>
      </c>
      <c r="F1" s="8">
        <f t="shared" si="0"/>
        <v>2445</v>
      </c>
      <c r="G1" s="27">
        <f t="shared" si="0"/>
        <v>4971</v>
      </c>
      <c r="H1" s="8">
        <f t="shared" si="0"/>
        <v>966</v>
      </c>
      <c r="I1" s="8">
        <f t="shared" si="0"/>
        <v>952</v>
      </c>
      <c r="J1" s="27">
        <f t="shared" si="0"/>
        <v>1918</v>
      </c>
      <c r="K1" s="8">
        <f t="shared" si="0"/>
        <v>347</v>
      </c>
      <c r="L1" s="8">
        <f t="shared" si="0"/>
        <v>337</v>
      </c>
      <c r="M1" s="27">
        <f t="shared" si="0"/>
        <v>684</v>
      </c>
      <c r="N1" s="8">
        <f t="shared" si="0"/>
        <v>206</v>
      </c>
      <c r="O1" s="8">
        <f t="shared" si="0"/>
        <v>157</v>
      </c>
      <c r="P1" s="27">
        <f t="shared" si="0"/>
        <v>363</v>
      </c>
      <c r="Q1" s="8">
        <f t="shared" si="0"/>
        <v>298</v>
      </c>
      <c r="R1" s="8">
        <f t="shared" si="0"/>
        <v>281</v>
      </c>
      <c r="S1" s="27">
        <f t="shared" si="0"/>
        <v>579</v>
      </c>
      <c r="T1" s="8">
        <f t="shared" si="0"/>
        <v>1576</v>
      </c>
      <c r="U1" s="8">
        <f t="shared" si="0"/>
        <v>1610</v>
      </c>
      <c r="V1" s="27">
        <f t="shared" si="0"/>
        <v>3186</v>
      </c>
      <c r="W1" s="8">
        <f t="shared" si="0"/>
        <v>156</v>
      </c>
      <c r="X1" s="8">
        <f t="shared" si="0"/>
        <v>176</v>
      </c>
      <c r="Y1" s="27">
        <f t="shared" si="0"/>
        <v>332</v>
      </c>
      <c r="Z1" s="8">
        <f t="shared" si="0"/>
        <v>523</v>
      </c>
      <c r="AA1" s="8">
        <f t="shared" si="0"/>
        <v>517</v>
      </c>
      <c r="AB1" s="27">
        <f t="shared" si="0"/>
        <v>1040</v>
      </c>
      <c r="AC1" s="8">
        <f t="shared" si="0"/>
        <v>133</v>
      </c>
      <c r="AD1" s="8">
        <f t="shared" si="0"/>
        <v>132</v>
      </c>
      <c r="AE1" s="27">
        <f t="shared" si="0"/>
        <v>265</v>
      </c>
      <c r="AF1" s="8">
        <f t="shared" si="0"/>
        <v>731</v>
      </c>
      <c r="AG1" s="8">
        <f t="shared" si="0"/>
        <v>773</v>
      </c>
      <c r="AH1" s="27">
        <f t="shared" si="0"/>
        <v>1504</v>
      </c>
      <c r="AI1" s="8">
        <f t="shared" si="0"/>
        <v>4819</v>
      </c>
      <c r="AJ1" s="8">
        <f t="shared" si="0"/>
        <v>4941</v>
      </c>
      <c r="AK1" s="27">
        <f t="shared" si="0"/>
        <v>9760</v>
      </c>
      <c r="AL1" s="8">
        <f t="shared" si="0"/>
        <v>210</v>
      </c>
      <c r="AM1" s="8">
        <f t="shared" si="0"/>
        <v>191</v>
      </c>
      <c r="AN1" s="27">
        <f t="shared" si="0"/>
        <v>401</v>
      </c>
      <c r="AO1" s="8">
        <f t="shared" si="0"/>
        <v>427</v>
      </c>
      <c r="AP1" s="8">
        <f t="shared" si="0"/>
        <v>407</v>
      </c>
      <c r="AQ1" s="27">
        <f t="shared" si="0"/>
        <v>834</v>
      </c>
    </row>
    <row r="2" spans="1:43" ht="13" thickBot="1" x14ac:dyDescent="0.3">
      <c r="A2" s="20" t="s">
        <v>21</v>
      </c>
      <c r="B2" s="21">
        <f>B1/$D$1</f>
        <v>0.49998064790803887</v>
      </c>
      <c r="C2" s="21">
        <f>C1/$D$1</f>
        <v>0.50001935209196113</v>
      </c>
      <c r="D2" s="138">
        <v>1</v>
      </c>
      <c r="E2" s="139">
        <f t="shared" ref="E2:AQ2" si="1">E1/$D$1</f>
        <v>9.7766768587684322E-2</v>
      </c>
      <c r="F2" s="21">
        <f t="shared" si="1"/>
        <v>9.4631729689979488E-2</v>
      </c>
      <c r="G2" s="22">
        <f t="shared" si="1"/>
        <v>0.19239849827766381</v>
      </c>
      <c r="H2" s="21">
        <f t="shared" si="1"/>
        <v>3.7388241668924412E-2</v>
      </c>
      <c r="I2" s="21">
        <f t="shared" si="1"/>
        <v>3.6846383094012461E-2</v>
      </c>
      <c r="J2" s="22">
        <f t="shared" si="1"/>
        <v>7.4234624762936879E-2</v>
      </c>
      <c r="K2" s="21">
        <f t="shared" si="1"/>
        <v>1.3430351821031854E-2</v>
      </c>
      <c r="L2" s="21">
        <f t="shared" si="1"/>
        <v>1.3043309981809033E-2</v>
      </c>
      <c r="M2" s="22">
        <f t="shared" si="1"/>
        <v>2.6473661802840887E-2</v>
      </c>
      <c r="N2" s="21">
        <f t="shared" si="1"/>
        <v>7.9730618879900912E-3</v>
      </c>
      <c r="O2" s="21">
        <f t="shared" si="1"/>
        <v>6.0765568757982736E-3</v>
      </c>
      <c r="P2" s="22">
        <f t="shared" si="1"/>
        <v>1.4049618763788366E-2</v>
      </c>
      <c r="Q2" s="21">
        <f t="shared" si="1"/>
        <v>1.1533846808840035E-2</v>
      </c>
      <c r="R2" s="21">
        <f t="shared" si="1"/>
        <v>1.0875875682161241E-2</v>
      </c>
      <c r="S2" s="22">
        <f t="shared" si="1"/>
        <v>2.2409722491001278E-2</v>
      </c>
      <c r="T2" s="21">
        <f t="shared" si="1"/>
        <v>6.0997793861516429E-2</v>
      </c>
      <c r="U2" s="21">
        <f t="shared" si="1"/>
        <v>6.2313736114874015E-2</v>
      </c>
      <c r="V2" s="22">
        <f t="shared" si="1"/>
        <v>0.12331152997639044</v>
      </c>
      <c r="W2" s="21">
        <f t="shared" si="1"/>
        <v>6.0378526918759921E-3</v>
      </c>
      <c r="X2" s="21">
        <f t="shared" si="1"/>
        <v>6.8119363703216321E-3</v>
      </c>
      <c r="Y2" s="22">
        <f t="shared" si="1"/>
        <v>1.2849789062197624E-2</v>
      </c>
      <c r="Z2" s="21">
        <f t="shared" si="1"/>
        <v>2.0242288191353486E-2</v>
      </c>
      <c r="AA2" s="21">
        <f t="shared" si="1"/>
        <v>2.0010063087819795E-2</v>
      </c>
      <c r="AB2" s="22">
        <f t="shared" si="1"/>
        <v>4.025235127917328E-2</v>
      </c>
      <c r="AC2" s="21">
        <f t="shared" si="1"/>
        <v>5.1476564616635056E-3</v>
      </c>
      <c r="AD2" s="21">
        <f t="shared" si="1"/>
        <v>5.1089522777412241E-3</v>
      </c>
      <c r="AE2" s="22">
        <f t="shared" si="1"/>
        <v>1.0256608739404729E-2</v>
      </c>
      <c r="AF2" s="21">
        <f t="shared" si="1"/>
        <v>2.8292758447188142E-2</v>
      </c>
      <c r="AG2" s="21">
        <f t="shared" si="1"/>
        <v>2.9918334171923983E-2</v>
      </c>
      <c r="AH2" s="22">
        <f t="shared" si="1"/>
        <v>5.8211092619112129E-2</v>
      </c>
      <c r="AI2" s="21">
        <f t="shared" si="1"/>
        <v>0.18651546232147695</v>
      </c>
      <c r="AJ2" s="21">
        <f t="shared" si="1"/>
        <v>0.19123737275999536</v>
      </c>
      <c r="AK2" s="22">
        <f t="shared" si="1"/>
        <v>0.37775283508147228</v>
      </c>
      <c r="AL2" s="21">
        <f t="shared" si="1"/>
        <v>8.1278786236792192E-3</v>
      </c>
      <c r="AM2" s="21">
        <f t="shared" si="1"/>
        <v>7.3924991291558616E-3</v>
      </c>
      <c r="AN2" s="22">
        <f t="shared" si="1"/>
        <v>1.5520377752835081E-2</v>
      </c>
      <c r="AO2" s="21">
        <f t="shared" si="1"/>
        <v>1.6526686534814414E-2</v>
      </c>
      <c r="AP2" s="21">
        <f t="shared" si="1"/>
        <v>1.5752602856368772E-2</v>
      </c>
      <c r="AQ2" s="22">
        <f t="shared" si="1"/>
        <v>3.2279289391183186E-2</v>
      </c>
    </row>
    <row r="3" spans="1:43" ht="13" x14ac:dyDescent="0.3">
      <c r="A3" s="34" t="s">
        <v>0</v>
      </c>
      <c r="B3" s="57" t="s">
        <v>20</v>
      </c>
      <c r="C3" s="57"/>
      <c r="D3" s="140"/>
      <c r="E3" s="141" t="s">
        <v>1</v>
      </c>
      <c r="F3" s="9"/>
      <c r="G3" s="1"/>
      <c r="H3" s="9" t="s">
        <v>2</v>
      </c>
      <c r="I3" s="9"/>
      <c r="J3" s="1"/>
      <c r="K3" s="9" t="s">
        <v>3</v>
      </c>
      <c r="L3" s="9"/>
      <c r="M3" s="1"/>
      <c r="N3" s="9" t="s">
        <v>4</v>
      </c>
      <c r="O3" s="9"/>
      <c r="P3" s="1"/>
      <c r="Q3" s="9" t="s">
        <v>5</v>
      </c>
      <c r="R3" s="9"/>
      <c r="S3" s="1"/>
      <c r="T3" s="9" t="s">
        <v>6</v>
      </c>
      <c r="U3" s="9"/>
      <c r="V3" s="1"/>
      <c r="W3" s="9" t="s">
        <v>7</v>
      </c>
      <c r="X3" s="9"/>
      <c r="Y3" s="1"/>
      <c r="Z3" s="9" t="s">
        <v>8</v>
      </c>
      <c r="AA3" s="9"/>
      <c r="AB3" s="1"/>
      <c r="AC3" s="9" t="s">
        <v>9</v>
      </c>
      <c r="AD3" s="9"/>
      <c r="AE3" s="1"/>
      <c r="AF3" s="9" t="s">
        <v>10</v>
      </c>
      <c r="AG3" s="9"/>
      <c r="AH3" s="1"/>
      <c r="AI3" s="9" t="s">
        <v>11</v>
      </c>
      <c r="AJ3" s="9"/>
      <c r="AK3" s="2"/>
      <c r="AL3" s="9" t="s">
        <v>12</v>
      </c>
      <c r="AM3" s="9"/>
      <c r="AN3" s="2"/>
      <c r="AO3" s="9" t="s">
        <v>13</v>
      </c>
      <c r="AP3" s="9"/>
      <c r="AQ3" s="2"/>
    </row>
    <row r="4" spans="1:43" ht="13.5" thickBot="1" x14ac:dyDescent="0.35">
      <c r="A4" s="43" t="s">
        <v>15</v>
      </c>
      <c r="B4" s="147" t="s">
        <v>16</v>
      </c>
      <c r="C4" s="147" t="s">
        <v>17</v>
      </c>
      <c r="D4" s="148" t="s">
        <v>18</v>
      </c>
      <c r="E4" s="149" t="s">
        <v>16</v>
      </c>
      <c r="F4" s="147" t="s">
        <v>17</v>
      </c>
      <c r="G4" s="150" t="s">
        <v>18</v>
      </c>
      <c r="H4" s="147" t="s">
        <v>16</v>
      </c>
      <c r="I4" s="147" t="s">
        <v>17</v>
      </c>
      <c r="J4" s="150" t="s">
        <v>18</v>
      </c>
      <c r="K4" s="147" t="s">
        <v>16</v>
      </c>
      <c r="L4" s="147" t="s">
        <v>17</v>
      </c>
      <c r="M4" s="150" t="s">
        <v>18</v>
      </c>
      <c r="N4" s="147" t="s">
        <v>16</v>
      </c>
      <c r="O4" s="147" t="s">
        <v>17</v>
      </c>
      <c r="P4" s="150" t="s">
        <v>18</v>
      </c>
      <c r="Q4" s="147" t="s">
        <v>16</v>
      </c>
      <c r="R4" s="147" t="s">
        <v>17</v>
      </c>
      <c r="S4" s="150" t="s">
        <v>18</v>
      </c>
      <c r="T4" s="147" t="s">
        <v>16</v>
      </c>
      <c r="U4" s="147" t="s">
        <v>17</v>
      </c>
      <c r="V4" s="150" t="s">
        <v>18</v>
      </c>
      <c r="W4" s="147" t="s">
        <v>16</v>
      </c>
      <c r="X4" s="147" t="s">
        <v>17</v>
      </c>
      <c r="Y4" s="150" t="s">
        <v>18</v>
      </c>
      <c r="Z4" s="147" t="s">
        <v>16</v>
      </c>
      <c r="AA4" s="147" t="s">
        <v>17</v>
      </c>
      <c r="AB4" s="150" t="s">
        <v>18</v>
      </c>
      <c r="AC4" s="147" t="s">
        <v>16</v>
      </c>
      <c r="AD4" s="147" t="s">
        <v>17</v>
      </c>
      <c r="AE4" s="150" t="s">
        <v>18</v>
      </c>
      <c r="AF4" s="147" t="s">
        <v>16</v>
      </c>
      <c r="AG4" s="147" t="s">
        <v>17</v>
      </c>
      <c r="AH4" s="150" t="s">
        <v>18</v>
      </c>
      <c r="AI4" s="147" t="s">
        <v>16</v>
      </c>
      <c r="AJ4" s="147" t="s">
        <v>17</v>
      </c>
      <c r="AK4" s="150" t="s">
        <v>18</v>
      </c>
      <c r="AL4" s="168" t="s">
        <v>16</v>
      </c>
      <c r="AM4" s="168" t="s">
        <v>17</v>
      </c>
      <c r="AN4" s="169" t="s">
        <v>18</v>
      </c>
      <c r="AO4" s="147" t="s">
        <v>16</v>
      </c>
      <c r="AP4" s="147" t="s">
        <v>17</v>
      </c>
      <c r="AQ4" s="150" t="s">
        <v>18</v>
      </c>
    </row>
    <row r="5" spans="1:43" ht="13.5" thickBot="1" x14ac:dyDescent="0.35">
      <c r="A5" s="44">
        <v>2023</v>
      </c>
      <c r="B5" s="132">
        <f t="shared" ref="B5:C20" si="2">E5+H5+K5+N5+Q5+T5+W5+Z5+AC5+AF5+AI5+AL5+AO5</f>
        <v>100</v>
      </c>
      <c r="C5" s="132">
        <f t="shared" si="2"/>
        <v>69</v>
      </c>
      <c r="D5" s="142">
        <f t="shared" ref="D5:D68" si="3">B5+C5</f>
        <v>169</v>
      </c>
      <c r="E5" s="74">
        <v>15</v>
      </c>
      <c r="F5" s="48">
        <v>17</v>
      </c>
      <c r="G5" s="49">
        <v>32</v>
      </c>
      <c r="H5" s="48">
        <v>7</v>
      </c>
      <c r="I5" s="48">
        <v>4</v>
      </c>
      <c r="J5" s="49">
        <v>11</v>
      </c>
      <c r="K5" s="48">
        <v>0</v>
      </c>
      <c r="L5" s="48">
        <v>1</v>
      </c>
      <c r="M5" s="49">
        <v>1</v>
      </c>
      <c r="N5" s="48">
        <v>2</v>
      </c>
      <c r="O5" s="48">
        <v>0</v>
      </c>
      <c r="P5" s="49">
        <v>2</v>
      </c>
      <c r="Q5" s="48">
        <v>2</v>
      </c>
      <c r="R5" s="48">
        <v>1</v>
      </c>
      <c r="S5" s="49">
        <v>3</v>
      </c>
      <c r="T5" s="80">
        <v>14</v>
      </c>
      <c r="U5" s="48">
        <v>8</v>
      </c>
      <c r="V5" s="49">
        <v>22</v>
      </c>
      <c r="W5" s="48">
        <v>2</v>
      </c>
      <c r="X5" s="48">
        <v>0</v>
      </c>
      <c r="Y5" s="49">
        <v>2</v>
      </c>
      <c r="Z5" s="48">
        <v>2</v>
      </c>
      <c r="AA5" s="48">
        <v>6</v>
      </c>
      <c r="AB5" s="49">
        <v>8</v>
      </c>
      <c r="AC5" s="48">
        <v>0</v>
      </c>
      <c r="AD5" s="48">
        <v>0</v>
      </c>
      <c r="AE5" s="49">
        <v>0</v>
      </c>
      <c r="AF5" s="80">
        <v>3</v>
      </c>
      <c r="AG5" s="48">
        <v>2</v>
      </c>
      <c r="AH5" s="49">
        <v>5</v>
      </c>
      <c r="AI5" s="48">
        <v>49</v>
      </c>
      <c r="AJ5" s="48">
        <v>25</v>
      </c>
      <c r="AK5" s="49">
        <v>74</v>
      </c>
      <c r="AL5" s="154">
        <v>0</v>
      </c>
      <c r="AM5" s="154">
        <v>1</v>
      </c>
      <c r="AN5" s="155">
        <v>1</v>
      </c>
      <c r="AO5" s="48">
        <v>4</v>
      </c>
      <c r="AP5" s="48">
        <v>4</v>
      </c>
      <c r="AQ5" s="49">
        <v>8</v>
      </c>
    </row>
    <row r="6" spans="1:43" ht="13" x14ac:dyDescent="0.3">
      <c r="A6" s="44">
        <v>2022</v>
      </c>
      <c r="B6" s="133">
        <f t="shared" si="2"/>
        <v>108</v>
      </c>
      <c r="C6" s="133">
        <f t="shared" si="2"/>
        <v>98</v>
      </c>
      <c r="D6" s="143">
        <f t="shared" si="3"/>
        <v>206</v>
      </c>
      <c r="E6" s="75">
        <v>19</v>
      </c>
      <c r="F6" s="50">
        <v>13</v>
      </c>
      <c r="G6" s="51">
        <v>32</v>
      </c>
      <c r="H6" s="50">
        <v>11</v>
      </c>
      <c r="I6" s="50">
        <v>14</v>
      </c>
      <c r="J6" s="51">
        <v>25</v>
      </c>
      <c r="K6" s="50">
        <v>3</v>
      </c>
      <c r="L6" s="50">
        <v>2</v>
      </c>
      <c r="M6" s="51">
        <v>5</v>
      </c>
      <c r="N6" s="50">
        <v>3</v>
      </c>
      <c r="O6" s="50">
        <v>0</v>
      </c>
      <c r="P6" s="51">
        <v>3</v>
      </c>
      <c r="Q6" s="50">
        <v>1</v>
      </c>
      <c r="R6" s="50">
        <v>1</v>
      </c>
      <c r="S6" s="51">
        <v>2</v>
      </c>
      <c r="T6" s="81">
        <v>8</v>
      </c>
      <c r="U6" s="50">
        <v>5</v>
      </c>
      <c r="V6" s="51">
        <v>13</v>
      </c>
      <c r="W6" s="50">
        <v>1</v>
      </c>
      <c r="X6" s="50">
        <v>4</v>
      </c>
      <c r="Y6" s="51">
        <v>5</v>
      </c>
      <c r="Z6" s="50">
        <v>4</v>
      </c>
      <c r="AA6" s="50">
        <v>4</v>
      </c>
      <c r="AB6" s="51">
        <v>8</v>
      </c>
      <c r="AC6" s="50">
        <v>3</v>
      </c>
      <c r="AD6" s="50">
        <v>1</v>
      </c>
      <c r="AE6" s="51">
        <v>4</v>
      </c>
      <c r="AF6" s="81">
        <v>3</v>
      </c>
      <c r="AG6" s="50">
        <v>7</v>
      </c>
      <c r="AH6" s="51">
        <v>10</v>
      </c>
      <c r="AI6" s="50">
        <v>48</v>
      </c>
      <c r="AJ6" s="50">
        <v>42</v>
      </c>
      <c r="AK6" s="51">
        <v>90</v>
      </c>
      <c r="AL6" s="156">
        <v>1</v>
      </c>
      <c r="AM6" s="156">
        <v>2</v>
      </c>
      <c r="AN6" s="157">
        <v>3</v>
      </c>
      <c r="AO6" s="50">
        <v>3</v>
      </c>
      <c r="AP6" s="50">
        <v>3</v>
      </c>
      <c r="AQ6" s="51">
        <v>6</v>
      </c>
    </row>
    <row r="7" spans="1:43" ht="13" x14ac:dyDescent="0.3">
      <c r="A7" s="45">
        <v>2021</v>
      </c>
      <c r="B7" s="134">
        <f t="shared" si="2"/>
        <v>106</v>
      </c>
      <c r="C7" s="134">
        <f t="shared" si="2"/>
        <v>111</v>
      </c>
      <c r="D7" s="144">
        <f t="shared" si="3"/>
        <v>217</v>
      </c>
      <c r="E7" s="145">
        <v>17</v>
      </c>
      <c r="F7" s="70">
        <v>23</v>
      </c>
      <c r="G7" s="71">
        <v>40</v>
      </c>
      <c r="H7" s="70">
        <v>7</v>
      </c>
      <c r="I7" s="70">
        <v>7</v>
      </c>
      <c r="J7" s="71">
        <v>14</v>
      </c>
      <c r="K7" s="70">
        <v>1</v>
      </c>
      <c r="L7" s="70">
        <v>7</v>
      </c>
      <c r="M7" s="71">
        <v>8</v>
      </c>
      <c r="N7" s="70">
        <v>1</v>
      </c>
      <c r="O7" s="70">
        <v>1</v>
      </c>
      <c r="P7" s="71">
        <v>2</v>
      </c>
      <c r="Q7" s="70">
        <v>2</v>
      </c>
      <c r="R7" s="70">
        <v>6</v>
      </c>
      <c r="S7" s="71">
        <v>8</v>
      </c>
      <c r="T7" s="81">
        <v>12</v>
      </c>
      <c r="U7" s="50">
        <v>12</v>
      </c>
      <c r="V7" s="51">
        <v>24</v>
      </c>
      <c r="W7" s="70">
        <v>2</v>
      </c>
      <c r="X7" s="70">
        <v>0</v>
      </c>
      <c r="Y7" s="71">
        <v>2</v>
      </c>
      <c r="Z7" s="70">
        <v>4</v>
      </c>
      <c r="AA7" s="70">
        <v>7</v>
      </c>
      <c r="AB7" s="71">
        <v>11</v>
      </c>
      <c r="AC7" s="70">
        <v>0</v>
      </c>
      <c r="AD7" s="70">
        <v>1</v>
      </c>
      <c r="AE7" s="71">
        <v>1</v>
      </c>
      <c r="AF7" s="81">
        <v>8</v>
      </c>
      <c r="AG7" s="50">
        <v>5</v>
      </c>
      <c r="AH7" s="51">
        <v>13</v>
      </c>
      <c r="AI7" s="70">
        <v>46</v>
      </c>
      <c r="AJ7" s="70">
        <v>41</v>
      </c>
      <c r="AK7" s="71">
        <v>87</v>
      </c>
      <c r="AL7" s="158">
        <v>1</v>
      </c>
      <c r="AM7" s="158">
        <v>1</v>
      </c>
      <c r="AN7" s="159">
        <v>2</v>
      </c>
      <c r="AO7" s="70">
        <v>5</v>
      </c>
      <c r="AP7" s="70">
        <v>0</v>
      </c>
      <c r="AQ7" s="71">
        <v>5</v>
      </c>
    </row>
    <row r="8" spans="1:43" ht="13" x14ac:dyDescent="0.3">
      <c r="A8" s="78">
        <v>2020</v>
      </c>
      <c r="B8" s="133">
        <f t="shared" si="2"/>
        <v>91</v>
      </c>
      <c r="C8" s="133">
        <f t="shared" si="2"/>
        <v>108</v>
      </c>
      <c r="D8" s="143">
        <f t="shared" si="3"/>
        <v>199</v>
      </c>
      <c r="E8" s="145">
        <v>11</v>
      </c>
      <c r="F8" s="70">
        <v>20</v>
      </c>
      <c r="G8" s="71">
        <v>31</v>
      </c>
      <c r="H8" s="70">
        <v>5</v>
      </c>
      <c r="I8" s="70">
        <v>9</v>
      </c>
      <c r="J8" s="71">
        <v>14</v>
      </c>
      <c r="K8" s="70">
        <v>4</v>
      </c>
      <c r="L8" s="70">
        <v>4</v>
      </c>
      <c r="M8" s="71">
        <v>8</v>
      </c>
      <c r="N8" s="70">
        <v>1</v>
      </c>
      <c r="O8" s="70">
        <v>1</v>
      </c>
      <c r="P8" s="71">
        <v>2</v>
      </c>
      <c r="Q8" s="70">
        <v>2</v>
      </c>
      <c r="R8" s="70">
        <v>2</v>
      </c>
      <c r="S8" s="71">
        <v>4</v>
      </c>
      <c r="T8" s="81">
        <v>13</v>
      </c>
      <c r="U8" s="50">
        <v>7</v>
      </c>
      <c r="V8" s="51">
        <v>20</v>
      </c>
      <c r="W8" s="70">
        <v>1</v>
      </c>
      <c r="X8" s="70">
        <v>1</v>
      </c>
      <c r="Y8" s="71">
        <v>2</v>
      </c>
      <c r="Z8" s="70">
        <v>1</v>
      </c>
      <c r="AA8" s="70">
        <v>4</v>
      </c>
      <c r="AB8" s="71">
        <v>5</v>
      </c>
      <c r="AC8" s="70">
        <v>0</v>
      </c>
      <c r="AD8" s="70">
        <v>1</v>
      </c>
      <c r="AE8" s="71">
        <v>1</v>
      </c>
      <c r="AF8" s="81">
        <v>9</v>
      </c>
      <c r="AG8" s="50">
        <v>5</v>
      </c>
      <c r="AH8" s="51">
        <v>14</v>
      </c>
      <c r="AI8" s="70">
        <v>41</v>
      </c>
      <c r="AJ8" s="70">
        <v>48</v>
      </c>
      <c r="AK8" s="71">
        <v>89</v>
      </c>
      <c r="AL8" s="158">
        <v>2</v>
      </c>
      <c r="AM8" s="158">
        <v>0</v>
      </c>
      <c r="AN8" s="159">
        <v>2</v>
      </c>
      <c r="AO8" s="70">
        <v>1</v>
      </c>
      <c r="AP8" s="70">
        <v>6</v>
      </c>
      <c r="AQ8" s="71">
        <v>7</v>
      </c>
    </row>
    <row r="9" spans="1:43" ht="13" x14ac:dyDescent="0.3">
      <c r="A9" s="78">
        <v>2019</v>
      </c>
      <c r="B9" s="133">
        <f t="shared" si="2"/>
        <v>122</v>
      </c>
      <c r="C9" s="133">
        <f t="shared" si="2"/>
        <v>105</v>
      </c>
      <c r="D9" s="143">
        <f t="shared" si="3"/>
        <v>227</v>
      </c>
      <c r="E9" s="145">
        <v>21</v>
      </c>
      <c r="F9" s="70">
        <v>14</v>
      </c>
      <c r="G9" s="71">
        <v>35</v>
      </c>
      <c r="H9" s="70">
        <v>14</v>
      </c>
      <c r="I9" s="70">
        <v>14</v>
      </c>
      <c r="J9" s="71">
        <v>28</v>
      </c>
      <c r="K9" s="70">
        <v>3</v>
      </c>
      <c r="L9" s="70">
        <v>4</v>
      </c>
      <c r="M9" s="71">
        <v>7</v>
      </c>
      <c r="N9" s="70">
        <v>2</v>
      </c>
      <c r="O9" s="70">
        <v>2</v>
      </c>
      <c r="P9" s="71">
        <v>4</v>
      </c>
      <c r="Q9" s="70">
        <v>0</v>
      </c>
      <c r="R9" s="70">
        <v>2</v>
      </c>
      <c r="S9" s="71">
        <v>2</v>
      </c>
      <c r="T9" s="81">
        <v>16</v>
      </c>
      <c r="U9" s="50">
        <v>14</v>
      </c>
      <c r="V9" s="51">
        <v>30</v>
      </c>
      <c r="W9" s="70">
        <v>0</v>
      </c>
      <c r="X9" s="70">
        <v>1</v>
      </c>
      <c r="Y9" s="71">
        <v>1</v>
      </c>
      <c r="Z9" s="70">
        <v>2</v>
      </c>
      <c r="AA9" s="70">
        <v>7</v>
      </c>
      <c r="AB9" s="71">
        <v>9</v>
      </c>
      <c r="AC9" s="70">
        <v>2</v>
      </c>
      <c r="AD9" s="70">
        <v>1</v>
      </c>
      <c r="AE9" s="71">
        <v>3</v>
      </c>
      <c r="AF9" s="81">
        <v>8</v>
      </c>
      <c r="AG9" s="50">
        <v>4</v>
      </c>
      <c r="AH9" s="51">
        <v>12</v>
      </c>
      <c r="AI9" s="70">
        <v>48</v>
      </c>
      <c r="AJ9" s="70">
        <v>39</v>
      </c>
      <c r="AK9" s="71">
        <v>87</v>
      </c>
      <c r="AL9" s="158">
        <v>1</v>
      </c>
      <c r="AM9" s="158">
        <v>1</v>
      </c>
      <c r="AN9" s="159">
        <v>2</v>
      </c>
      <c r="AO9" s="70">
        <v>5</v>
      </c>
      <c r="AP9" s="70">
        <v>2</v>
      </c>
      <c r="AQ9" s="71">
        <v>7</v>
      </c>
    </row>
    <row r="10" spans="1:43" ht="13" x14ac:dyDescent="0.3">
      <c r="A10" s="78">
        <v>2018</v>
      </c>
      <c r="B10" s="133">
        <f t="shared" si="2"/>
        <v>104</v>
      </c>
      <c r="C10" s="133">
        <f t="shared" si="2"/>
        <v>109</v>
      </c>
      <c r="D10" s="143">
        <f t="shared" si="3"/>
        <v>213</v>
      </c>
      <c r="E10" s="75">
        <v>20</v>
      </c>
      <c r="F10" s="50">
        <v>13</v>
      </c>
      <c r="G10" s="51">
        <v>33</v>
      </c>
      <c r="H10" s="50">
        <v>9</v>
      </c>
      <c r="I10" s="50">
        <v>9</v>
      </c>
      <c r="J10" s="51">
        <v>18</v>
      </c>
      <c r="K10" s="50">
        <v>2</v>
      </c>
      <c r="L10" s="50">
        <v>5</v>
      </c>
      <c r="M10" s="51">
        <v>7</v>
      </c>
      <c r="N10" s="50">
        <v>0</v>
      </c>
      <c r="O10" s="50">
        <v>0</v>
      </c>
      <c r="P10" s="51">
        <v>0</v>
      </c>
      <c r="Q10" s="50">
        <v>1</v>
      </c>
      <c r="R10" s="50">
        <v>2</v>
      </c>
      <c r="S10" s="51">
        <v>3</v>
      </c>
      <c r="T10" s="81">
        <v>17</v>
      </c>
      <c r="U10" s="50">
        <v>11</v>
      </c>
      <c r="V10" s="51">
        <v>28</v>
      </c>
      <c r="W10" s="50">
        <v>1</v>
      </c>
      <c r="X10" s="50">
        <v>2</v>
      </c>
      <c r="Y10" s="51">
        <v>3</v>
      </c>
      <c r="Z10" s="50">
        <v>2</v>
      </c>
      <c r="AA10" s="50">
        <v>3</v>
      </c>
      <c r="AB10" s="51">
        <v>5</v>
      </c>
      <c r="AC10" s="50">
        <v>1</v>
      </c>
      <c r="AD10" s="50">
        <v>0</v>
      </c>
      <c r="AE10" s="51">
        <v>1</v>
      </c>
      <c r="AF10" s="81">
        <v>3</v>
      </c>
      <c r="AG10" s="50">
        <v>7</v>
      </c>
      <c r="AH10" s="51">
        <v>10</v>
      </c>
      <c r="AI10" s="50">
        <v>42</v>
      </c>
      <c r="AJ10" s="50">
        <v>54</v>
      </c>
      <c r="AK10" s="51">
        <v>96</v>
      </c>
      <c r="AL10" s="156">
        <v>2</v>
      </c>
      <c r="AM10" s="156">
        <v>1</v>
      </c>
      <c r="AN10" s="157">
        <v>3</v>
      </c>
      <c r="AO10" s="50">
        <v>4</v>
      </c>
      <c r="AP10" s="50">
        <v>2</v>
      </c>
      <c r="AQ10" s="51">
        <v>6</v>
      </c>
    </row>
    <row r="11" spans="1:43" ht="13" x14ac:dyDescent="0.3">
      <c r="A11" s="38">
        <v>2017</v>
      </c>
      <c r="B11" s="133">
        <f t="shared" si="2"/>
        <v>128</v>
      </c>
      <c r="C11" s="133">
        <f t="shared" si="2"/>
        <v>109</v>
      </c>
      <c r="D11" s="143">
        <f t="shared" si="3"/>
        <v>237</v>
      </c>
      <c r="E11" s="75">
        <v>19</v>
      </c>
      <c r="F11" s="50">
        <v>13</v>
      </c>
      <c r="G11" s="51">
        <v>32</v>
      </c>
      <c r="H11" s="50">
        <v>12</v>
      </c>
      <c r="I11" s="50">
        <v>11</v>
      </c>
      <c r="J11" s="51">
        <v>23</v>
      </c>
      <c r="K11" s="50">
        <v>4</v>
      </c>
      <c r="L11" s="50">
        <v>4</v>
      </c>
      <c r="M11" s="51">
        <v>8</v>
      </c>
      <c r="N11" s="50">
        <v>0</v>
      </c>
      <c r="O11" s="50">
        <v>1</v>
      </c>
      <c r="P11" s="51">
        <v>1</v>
      </c>
      <c r="Q11" s="50">
        <v>5</v>
      </c>
      <c r="R11" s="50">
        <v>3</v>
      </c>
      <c r="S11" s="51">
        <v>8</v>
      </c>
      <c r="T11" s="81">
        <v>12</v>
      </c>
      <c r="U11" s="50">
        <v>15</v>
      </c>
      <c r="V11" s="51">
        <v>27</v>
      </c>
      <c r="W11" s="50">
        <v>1</v>
      </c>
      <c r="X11" s="50">
        <v>1</v>
      </c>
      <c r="Y11" s="51">
        <v>2</v>
      </c>
      <c r="Z11" s="50">
        <v>6</v>
      </c>
      <c r="AA11" s="50">
        <v>4</v>
      </c>
      <c r="AB11" s="51">
        <v>10</v>
      </c>
      <c r="AC11" s="50">
        <v>2</v>
      </c>
      <c r="AD11" s="50">
        <v>0</v>
      </c>
      <c r="AE11" s="51">
        <v>2</v>
      </c>
      <c r="AF11" s="81">
        <v>7</v>
      </c>
      <c r="AG11" s="50">
        <v>6</v>
      </c>
      <c r="AH11" s="51">
        <v>13</v>
      </c>
      <c r="AI11" s="50">
        <v>54</v>
      </c>
      <c r="AJ11" s="50">
        <v>45</v>
      </c>
      <c r="AK11" s="51">
        <v>99</v>
      </c>
      <c r="AL11" s="156">
        <v>0</v>
      </c>
      <c r="AM11" s="156">
        <v>1</v>
      </c>
      <c r="AN11" s="157">
        <v>1</v>
      </c>
      <c r="AO11" s="50">
        <v>6</v>
      </c>
      <c r="AP11" s="50">
        <v>5</v>
      </c>
      <c r="AQ11" s="51">
        <v>11</v>
      </c>
    </row>
    <row r="12" spans="1:43" ht="13" x14ac:dyDescent="0.3">
      <c r="A12" s="38">
        <v>2016</v>
      </c>
      <c r="B12" s="133">
        <f t="shared" si="2"/>
        <v>134</v>
      </c>
      <c r="C12" s="133">
        <f t="shared" si="2"/>
        <v>106</v>
      </c>
      <c r="D12" s="143">
        <f t="shared" si="3"/>
        <v>240</v>
      </c>
      <c r="E12" s="75">
        <v>22</v>
      </c>
      <c r="F12" s="50">
        <v>18</v>
      </c>
      <c r="G12" s="51">
        <v>40</v>
      </c>
      <c r="H12" s="50">
        <v>13</v>
      </c>
      <c r="I12" s="50">
        <v>8</v>
      </c>
      <c r="J12" s="51">
        <v>21</v>
      </c>
      <c r="K12" s="50">
        <v>5</v>
      </c>
      <c r="L12" s="50">
        <v>3</v>
      </c>
      <c r="M12" s="51">
        <v>8</v>
      </c>
      <c r="N12" s="50">
        <v>0</v>
      </c>
      <c r="O12" s="50">
        <v>0</v>
      </c>
      <c r="P12" s="51">
        <v>0</v>
      </c>
      <c r="Q12" s="50">
        <v>6</v>
      </c>
      <c r="R12" s="50">
        <v>2</v>
      </c>
      <c r="S12" s="51">
        <v>8</v>
      </c>
      <c r="T12" s="81">
        <v>9</v>
      </c>
      <c r="U12" s="50">
        <v>14</v>
      </c>
      <c r="V12" s="51">
        <v>23</v>
      </c>
      <c r="W12" s="50">
        <v>1</v>
      </c>
      <c r="X12" s="50">
        <v>1</v>
      </c>
      <c r="Y12" s="51">
        <v>2</v>
      </c>
      <c r="Z12" s="50">
        <v>2</v>
      </c>
      <c r="AA12" s="50">
        <v>3</v>
      </c>
      <c r="AB12" s="51">
        <v>5</v>
      </c>
      <c r="AC12" s="50">
        <v>2</v>
      </c>
      <c r="AD12" s="50">
        <v>0</v>
      </c>
      <c r="AE12" s="51">
        <v>2</v>
      </c>
      <c r="AF12" s="81">
        <v>10</v>
      </c>
      <c r="AG12" s="50">
        <v>9</v>
      </c>
      <c r="AH12" s="51">
        <v>19</v>
      </c>
      <c r="AI12" s="50">
        <v>58</v>
      </c>
      <c r="AJ12" s="50">
        <v>44</v>
      </c>
      <c r="AK12" s="51">
        <v>102</v>
      </c>
      <c r="AL12" s="156">
        <v>2</v>
      </c>
      <c r="AM12" s="156">
        <v>2</v>
      </c>
      <c r="AN12" s="157">
        <v>4</v>
      </c>
      <c r="AO12" s="50">
        <v>4</v>
      </c>
      <c r="AP12" s="50">
        <v>2</v>
      </c>
      <c r="AQ12" s="51">
        <v>6</v>
      </c>
    </row>
    <row r="13" spans="1:43" ht="13" x14ac:dyDescent="0.3">
      <c r="A13" s="78">
        <v>2015</v>
      </c>
      <c r="B13" s="133">
        <f t="shared" si="2"/>
        <v>120</v>
      </c>
      <c r="C13" s="133">
        <f t="shared" si="2"/>
        <v>123</v>
      </c>
      <c r="D13" s="143">
        <f t="shared" si="3"/>
        <v>243</v>
      </c>
      <c r="E13" s="75">
        <v>28</v>
      </c>
      <c r="F13" s="50">
        <v>21</v>
      </c>
      <c r="G13" s="51">
        <v>49</v>
      </c>
      <c r="H13" s="50">
        <v>11</v>
      </c>
      <c r="I13" s="50">
        <v>4</v>
      </c>
      <c r="J13" s="51">
        <v>15</v>
      </c>
      <c r="K13" s="50">
        <v>4</v>
      </c>
      <c r="L13" s="50">
        <v>6</v>
      </c>
      <c r="M13" s="51">
        <v>10</v>
      </c>
      <c r="N13" s="50">
        <v>1</v>
      </c>
      <c r="O13" s="50">
        <v>0</v>
      </c>
      <c r="P13" s="51">
        <v>1</v>
      </c>
      <c r="Q13" s="50">
        <v>0</v>
      </c>
      <c r="R13" s="50">
        <v>3</v>
      </c>
      <c r="S13" s="51">
        <v>3</v>
      </c>
      <c r="T13" s="81">
        <v>15</v>
      </c>
      <c r="U13" s="50">
        <v>19</v>
      </c>
      <c r="V13" s="51">
        <v>34</v>
      </c>
      <c r="W13" s="50">
        <v>2</v>
      </c>
      <c r="X13" s="50">
        <v>0</v>
      </c>
      <c r="Y13" s="51">
        <v>2</v>
      </c>
      <c r="Z13" s="50">
        <v>4</v>
      </c>
      <c r="AA13" s="50">
        <v>10</v>
      </c>
      <c r="AB13" s="51">
        <v>14</v>
      </c>
      <c r="AC13" s="50">
        <v>0</v>
      </c>
      <c r="AD13" s="50">
        <v>0</v>
      </c>
      <c r="AE13" s="51">
        <v>0</v>
      </c>
      <c r="AF13" s="81">
        <v>6</v>
      </c>
      <c r="AG13" s="50">
        <v>8</v>
      </c>
      <c r="AH13" s="51">
        <v>14</v>
      </c>
      <c r="AI13" s="50">
        <v>43</v>
      </c>
      <c r="AJ13" s="50">
        <v>52</v>
      </c>
      <c r="AK13" s="51">
        <v>95</v>
      </c>
      <c r="AL13" s="156">
        <v>2</v>
      </c>
      <c r="AM13" s="156">
        <v>0</v>
      </c>
      <c r="AN13" s="157">
        <v>2</v>
      </c>
      <c r="AO13" s="50">
        <v>4</v>
      </c>
      <c r="AP13" s="50">
        <v>0</v>
      </c>
      <c r="AQ13" s="51">
        <v>4</v>
      </c>
    </row>
    <row r="14" spans="1:43" ht="13" x14ac:dyDescent="0.3">
      <c r="A14" s="38">
        <v>2014</v>
      </c>
      <c r="B14" s="133">
        <f t="shared" si="2"/>
        <v>136</v>
      </c>
      <c r="C14" s="133">
        <f t="shared" si="2"/>
        <v>133</v>
      </c>
      <c r="D14" s="143">
        <f t="shared" si="3"/>
        <v>269</v>
      </c>
      <c r="E14" s="75">
        <v>33</v>
      </c>
      <c r="F14" s="50">
        <v>28</v>
      </c>
      <c r="G14" s="51">
        <v>61</v>
      </c>
      <c r="H14" s="50">
        <v>11</v>
      </c>
      <c r="I14" s="50">
        <v>12</v>
      </c>
      <c r="J14" s="51">
        <v>23</v>
      </c>
      <c r="K14" s="50">
        <v>5</v>
      </c>
      <c r="L14" s="50">
        <v>4</v>
      </c>
      <c r="M14" s="51">
        <v>9</v>
      </c>
      <c r="N14" s="50">
        <v>1</v>
      </c>
      <c r="O14" s="50">
        <v>1</v>
      </c>
      <c r="P14" s="51">
        <v>2</v>
      </c>
      <c r="Q14" s="50">
        <v>4</v>
      </c>
      <c r="R14" s="50">
        <v>2</v>
      </c>
      <c r="S14" s="51">
        <v>6</v>
      </c>
      <c r="T14" s="81">
        <v>13</v>
      </c>
      <c r="U14" s="50">
        <v>13</v>
      </c>
      <c r="V14" s="51">
        <v>26</v>
      </c>
      <c r="W14" s="50">
        <v>2</v>
      </c>
      <c r="X14" s="50">
        <v>0</v>
      </c>
      <c r="Y14" s="51">
        <v>2</v>
      </c>
      <c r="Z14" s="50">
        <v>1</v>
      </c>
      <c r="AA14" s="50">
        <v>3</v>
      </c>
      <c r="AB14" s="51">
        <v>4</v>
      </c>
      <c r="AC14" s="50">
        <v>1</v>
      </c>
      <c r="AD14" s="50">
        <v>1</v>
      </c>
      <c r="AE14" s="51">
        <v>2</v>
      </c>
      <c r="AF14" s="81">
        <v>10</v>
      </c>
      <c r="AG14" s="50">
        <v>11</v>
      </c>
      <c r="AH14" s="51">
        <v>21</v>
      </c>
      <c r="AI14" s="50">
        <v>51</v>
      </c>
      <c r="AJ14" s="50">
        <v>45</v>
      </c>
      <c r="AK14" s="51">
        <v>96</v>
      </c>
      <c r="AL14" s="156">
        <v>1</v>
      </c>
      <c r="AM14" s="156">
        <v>2</v>
      </c>
      <c r="AN14" s="157">
        <v>3</v>
      </c>
      <c r="AO14" s="50">
        <v>3</v>
      </c>
      <c r="AP14" s="50">
        <v>11</v>
      </c>
      <c r="AQ14" s="51">
        <v>14</v>
      </c>
    </row>
    <row r="15" spans="1:43" ht="13" x14ac:dyDescent="0.3">
      <c r="A15" s="38">
        <v>2013</v>
      </c>
      <c r="B15" s="133">
        <f t="shared" si="2"/>
        <v>139</v>
      </c>
      <c r="C15" s="133">
        <f t="shared" si="2"/>
        <v>128</v>
      </c>
      <c r="D15" s="143">
        <f t="shared" si="3"/>
        <v>267</v>
      </c>
      <c r="E15" s="75">
        <v>18</v>
      </c>
      <c r="F15" s="50">
        <v>19</v>
      </c>
      <c r="G15" s="51">
        <v>37</v>
      </c>
      <c r="H15" s="50">
        <v>18</v>
      </c>
      <c r="I15" s="50">
        <v>16</v>
      </c>
      <c r="J15" s="51">
        <v>34</v>
      </c>
      <c r="K15" s="50">
        <v>2</v>
      </c>
      <c r="L15" s="50">
        <v>2</v>
      </c>
      <c r="M15" s="51">
        <v>4</v>
      </c>
      <c r="N15" s="50">
        <v>1</v>
      </c>
      <c r="O15" s="50">
        <v>2</v>
      </c>
      <c r="P15" s="51">
        <v>3</v>
      </c>
      <c r="Q15" s="50">
        <v>1</v>
      </c>
      <c r="R15" s="50">
        <v>7</v>
      </c>
      <c r="S15" s="51">
        <v>8</v>
      </c>
      <c r="T15" s="81">
        <v>10</v>
      </c>
      <c r="U15" s="50">
        <v>22</v>
      </c>
      <c r="V15" s="51">
        <v>32</v>
      </c>
      <c r="W15" s="50">
        <v>2</v>
      </c>
      <c r="X15" s="50">
        <v>2</v>
      </c>
      <c r="Y15" s="51">
        <v>4</v>
      </c>
      <c r="Z15" s="50">
        <v>8</v>
      </c>
      <c r="AA15" s="50">
        <v>5</v>
      </c>
      <c r="AB15" s="51">
        <v>13</v>
      </c>
      <c r="AC15" s="50">
        <v>3</v>
      </c>
      <c r="AD15" s="50">
        <v>0</v>
      </c>
      <c r="AE15" s="51">
        <v>3</v>
      </c>
      <c r="AF15" s="81">
        <v>15</v>
      </c>
      <c r="AG15" s="50">
        <v>6</v>
      </c>
      <c r="AH15" s="51">
        <v>21</v>
      </c>
      <c r="AI15" s="50">
        <v>59</v>
      </c>
      <c r="AJ15" s="50">
        <v>44</v>
      </c>
      <c r="AK15" s="51">
        <v>103</v>
      </c>
      <c r="AL15" s="156">
        <v>1</v>
      </c>
      <c r="AM15" s="156">
        <v>1</v>
      </c>
      <c r="AN15" s="157">
        <v>2</v>
      </c>
      <c r="AO15" s="50">
        <v>1</v>
      </c>
      <c r="AP15" s="50">
        <v>2</v>
      </c>
      <c r="AQ15" s="51">
        <v>3</v>
      </c>
    </row>
    <row r="16" spans="1:43" ht="13" x14ac:dyDescent="0.3">
      <c r="A16" s="78">
        <v>2012</v>
      </c>
      <c r="B16" s="133">
        <f t="shared" si="2"/>
        <v>129</v>
      </c>
      <c r="C16" s="133">
        <f t="shared" si="2"/>
        <v>119</v>
      </c>
      <c r="D16" s="143">
        <f t="shared" si="3"/>
        <v>248</v>
      </c>
      <c r="E16" s="75">
        <v>20</v>
      </c>
      <c r="F16" s="50">
        <v>19</v>
      </c>
      <c r="G16" s="51">
        <v>39</v>
      </c>
      <c r="H16" s="50">
        <v>11</v>
      </c>
      <c r="I16" s="50">
        <v>16</v>
      </c>
      <c r="J16" s="51">
        <v>27</v>
      </c>
      <c r="K16" s="50">
        <v>6</v>
      </c>
      <c r="L16" s="50">
        <v>2</v>
      </c>
      <c r="M16" s="51">
        <v>8</v>
      </c>
      <c r="N16" s="50">
        <v>0</v>
      </c>
      <c r="O16" s="50">
        <v>0</v>
      </c>
      <c r="P16" s="51">
        <v>0</v>
      </c>
      <c r="Q16" s="50">
        <v>5</v>
      </c>
      <c r="R16" s="50">
        <v>3</v>
      </c>
      <c r="S16" s="51">
        <v>8</v>
      </c>
      <c r="T16" s="81">
        <v>13</v>
      </c>
      <c r="U16" s="50">
        <v>9</v>
      </c>
      <c r="V16" s="51">
        <v>22</v>
      </c>
      <c r="W16" s="50">
        <v>3</v>
      </c>
      <c r="X16" s="50">
        <v>2</v>
      </c>
      <c r="Y16" s="51">
        <v>5</v>
      </c>
      <c r="Z16" s="50">
        <v>9</v>
      </c>
      <c r="AA16" s="50">
        <v>3</v>
      </c>
      <c r="AB16" s="51">
        <v>12</v>
      </c>
      <c r="AC16" s="50">
        <v>1</v>
      </c>
      <c r="AD16" s="50">
        <v>1</v>
      </c>
      <c r="AE16" s="51">
        <v>2</v>
      </c>
      <c r="AF16" s="81">
        <v>4</v>
      </c>
      <c r="AG16" s="50">
        <v>7</v>
      </c>
      <c r="AH16" s="51">
        <v>11</v>
      </c>
      <c r="AI16" s="50">
        <v>50</v>
      </c>
      <c r="AJ16" s="50">
        <v>52</v>
      </c>
      <c r="AK16" s="51">
        <v>102</v>
      </c>
      <c r="AL16" s="156">
        <v>0</v>
      </c>
      <c r="AM16" s="156">
        <v>0</v>
      </c>
      <c r="AN16" s="157">
        <v>0</v>
      </c>
      <c r="AO16" s="50">
        <v>7</v>
      </c>
      <c r="AP16" s="50">
        <v>5</v>
      </c>
      <c r="AQ16" s="51">
        <v>12</v>
      </c>
    </row>
    <row r="17" spans="1:43" ht="13" x14ac:dyDescent="0.3">
      <c r="A17" s="38">
        <v>2011</v>
      </c>
      <c r="B17" s="133">
        <f t="shared" si="2"/>
        <v>137</v>
      </c>
      <c r="C17" s="133">
        <f t="shared" si="2"/>
        <v>133</v>
      </c>
      <c r="D17" s="143">
        <f t="shared" si="3"/>
        <v>270</v>
      </c>
      <c r="E17" s="75">
        <v>24</v>
      </c>
      <c r="F17" s="50">
        <v>16</v>
      </c>
      <c r="G17" s="51">
        <v>40</v>
      </c>
      <c r="H17" s="50">
        <v>10</v>
      </c>
      <c r="I17" s="50">
        <v>11</v>
      </c>
      <c r="J17" s="51">
        <v>21</v>
      </c>
      <c r="K17" s="50">
        <v>7</v>
      </c>
      <c r="L17" s="50">
        <v>4</v>
      </c>
      <c r="M17" s="51">
        <v>11</v>
      </c>
      <c r="N17" s="50">
        <v>2</v>
      </c>
      <c r="O17" s="50">
        <v>0</v>
      </c>
      <c r="P17" s="51">
        <v>2</v>
      </c>
      <c r="Q17" s="50">
        <v>3</v>
      </c>
      <c r="R17" s="50">
        <v>3</v>
      </c>
      <c r="S17" s="51">
        <v>6</v>
      </c>
      <c r="T17" s="81">
        <v>22</v>
      </c>
      <c r="U17" s="50">
        <v>14</v>
      </c>
      <c r="V17" s="51">
        <v>36</v>
      </c>
      <c r="W17" s="50">
        <v>1</v>
      </c>
      <c r="X17" s="50">
        <v>6</v>
      </c>
      <c r="Y17" s="51">
        <v>7</v>
      </c>
      <c r="Z17" s="50">
        <v>5</v>
      </c>
      <c r="AA17" s="50">
        <v>5</v>
      </c>
      <c r="AB17" s="51">
        <v>10</v>
      </c>
      <c r="AC17" s="50">
        <v>0</v>
      </c>
      <c r="AD17" s="50">
        <v>3</v>
      </c>
      <c r="AE17" s="51">
        <v>3</v>
      </c>
      <c r="AF17" s="81">
        <v>3</v>
      </c>
      <c r="AG17" s="50">
        <v>10</v>
      </c>
      <c r="AH17" s="51">
        <v>13</v>
      </c>
      <c r="AI17" s="50">
        <v>54</v>
      </c>
      <c r="AJ17" s="50">
        <v>54</v>
      </c>
      <c r="AK17" s="51">
        <v>108</v>
      </c>
      <c r="AL17" s="156">
        <v>1</v>
      </c>
      <c r="AM17" s="156">
        <v>2</v>
      </c>
      <c r="AN17" s="157">
        <v>3</v>
      </c>
      <c r="AO17" s="50">
        <v>5</v>
      </c>
      <c r="AP17" s="50">
        <v>5</v>
      </c>
      <c r="AQ17" s="51">
        <v>10</v>
      </c>
    </row>
    <row r="18" spans="1:43" ht="13" x14ac:dyDescent="0.3">
      <c r="A18" s="38">
        <v>2010</v>
      </c>
      <c r="B18" s="133">
        <f t="shared" si="2"/>
        <v>142</v>
      </c>
      <c r="C18" s="133">
        <f t="shared" si="2"/>
        <v>150</v>
      </c>
      <c r="D18" s="143">
        <f t="shared" si="3"/>
        <v>292</v>
      </c>
      <c r="E18" s="75">
        <v>27</v>
      </c>
      <c r="F18" s="50">
        <v>14</v>
      </c>
      <c r="G18" s="51">
        <v>41</v>
      </c>
      <c r="H18" s="50">
        <v>18</v>
      </c>
      <c r="I18" s="50">
        <v>15</v>
      </c>
      <c r="J18" s="51">
        <v>33</v>
      </c>
      <c r="K18" s="50">
        <v>1</v>
      </c>
      <c r="L18" s="50">
        <v>1</v>
      </c>
      <c r="M18" s="51">
        <v>2</v>
      </c>
      <c r="N18" s="50">
        <v>2</v>
      </c>
      <c r="O18" s="50">
        <v>1</v>
      </c>
      <c r="P18" s="51">
        <v>3</v>
      </c>
      <c r="Q18" s="50">
        <v>4</v>
      </c>
      <c r="R18" s="50">
        <v>0</v>
      </c>
      <c r="S18" s="51">
        <v>4</v>
      </c>
      <c r="T18" s="81">
        <v>14</v>
      </c>
      <c r="U18" s="50">
        <v>27</v>
      </c>
      <c r="V18" s="51">
        <v>41</v>
      </c>
      <c r="W18" s="50">
        <v>2</v>
      </c>
      <c r="X18" s="50">
        <v>3</v>
      </c>
      <c r="Y18" s="51">
        <v>5</v>
      </c>
      <c r="Z18" s="50">
        <v>5</v>
      </c>
      <c r="AA18" s="50">
        <v>8</v>
      </c>
      <c r="AB18" s="51">
        <v>13</v>
      </c>
      <c r="AC18" s="50">
        <v>2</v>
      </c>
      <c r="AD18" s="50">
        <v>1</v>
      </c>
      <c r="AE18" s="51">
        <v>3</v>
      </c>
      <c r="AF18" s="81">
        <v>7</v>
      </c>
      <c r="AG18" s="50">
        <v>6</v>
      </c>
      <c r="AH18" s="51">
        <v>13</v>
      </c>
      <c r="AI18" s="50">
        <v>56</v>
      </c>
      <c r="AJ18" s="50">
        <v>69</v>
      </c>
      <c r="AK18" s="51">
        <v>125</v>
      </c>
      <c r="AL18" s="156">
        <v>0</v>
      </c>
      <c r="AM18" s="156">
        <v>1</v>
      </c>
      <c r="AN18" s="157">
        <v>1</v>
      </c>
      <c r="AO18" s="50">
        <v>4</v>
      </c>
      <c r="AP18" s="50">
        <v>4</v>
      </c>
      <c r="AQ18" s="51">
        <v>8</v>
      </c>
    </row>
    <row r="19" spans="1:43" ht="13" x14ac:dyDescent="0.3">
      <c r="A19" s="78">
        <v>2009</v>
      </c>
      <c r="B19" s="133">
        <f t="shared" si="2"/>
        <v>148</v>
      </c>
      <c r="C19" s="133">
        <f t="shared" si="2"/>
        <v>124</v>
      </c>
      <c r="D19" s="143">
        <f t="shared" si="3"/>
        <v>272</v>
      </c>
      <c r="E19" s="75">
        <v>26</v>
      </c>
      <c r="F19" s="50">
        <v>21</v>
      </c>
      <c r="G19" s="51">
        <v>47</v>
      </c>
      <c r="H19" s="50">
        <v>11</v>
      </c>
      <c r="I19" s="50">
        <v>10</v>
      </c>
      <c r="J19" s="51">
        <v>21</v>
      </c>
      <c r="K19" s="50">
        <v>3</v>
      </c>
      <c r="L19" s="50">
        <v>2</v>
      </c>
      <c r="M19" s="51">
        <v>5</v>
      </c>
      <c r="N19" s="50">
        <v>0</v>
      </c>
      <c r="O19" s="50">
        <v>1</v>
      </c>
      <c r="P19" s="51">
        <v>1</v>
      </c>
      <c r="Q19" s="50">
        <v>7</v>
      </c>
      <c r="R19" s="50">
        <v>3</v>
      </c>
      <c r="S19" s="51">
        <v>10</v>
      </c>
      <c r="T19" s="81">
        <v>15</v>
      </c>
      <c r="U19" s="50">
        <v>11</v>
      </c>
      <c r="V19" s="51">
        <v>26</v>
      </c>
      <c r="W19" s="50">
        <v>1</v>
      </c>
      <c r="X19" s="50">
        <v>7</v>
      </c>
      <c r="Y19" s="51">
        <v>8</v>
      </c>
      <c r="Z19" s="50">
        <v>4</v>
      </c>
      <c r="AA19" s="50">
        <v>1</v>
      </c>
      <c r="AB19" s="51">
        <v>5</v>
      </c>
      <c r="AC19" s="50">
        <v>1</v>
      </c>
      <c r="AD19" s="50">
        <v>3</v>
      </c>
      <c r="AE19" s="51">
        <v>4</v>
      </c>
      <c r="AF19" s="81">
        <v>12</v>
      </c>
      <c r="AG19" s="50">
        <v>8</v>
      </c>
      <c r="AH19" s="51">
        <v>20</v>
      </c>
      <c r="AI19" s="50">
        <v>61</v>
      </c>
      <c r="AJ19" s="50">
        <v>50</v>
      </c>
      <c r="AK19" s="51">
        <v>111</v>
      </c>
      <c r="AL19" s="156">
        <v>2</v>
      </c>
      <c r="AM19" s="156">
        <v>4</v>
      </c>
      <c r="AN19" s="157">
        <v>6</v>
      </c>
      <c r="AO19" s="50">
        <v>5</v>
      </c>
      <c r="AP19" s="50">
        <v>3</v>
      </c>
      <c r="AQ19" s="51">
        <v>8</v>
      </c>
    </row>
    <row r="20" spans="1:43" ht="13" x14ac:dyDescent="0.3">
      <c r="A20" s="78">
        <v>2008</v>
      </c>
      <c r="B20" s="133">
        <f t="shared" si="2"/>
        <v>148</v>
      </c>
      <c r="C20" s="133">
        <f t="shared" si="2"/>
        <v>110</v>
      </c>
      <c r="D20" s="143">
        <f t="shared" si="3"/>
        <v>258</v>
      </c>
      <c r="E20" s="75">
        <v>25</v>
      </c>
      <c r="F20" s="50">
        <v>15</v>
      </c>
      <c r="G20" s="51">
        <v>40</v>
      </c>
      <c r="H20" s="50">
        <v>11</v>
      </c>
      <c r="I20" s="50">
        <v>9</v>
      </c>
      <c r="J20" s="51">
        <v>20</v>
      </c>
      <c r="K20" s="50">
        <v>1</v>
      </c>
      <c r="L20" s="50">
        <v>2</v>
      </c>
      <c r="M20" s="51">
        <v>3</v>
      </c>
      <c r="N20" s="50">
        <v>1</v>
      </c>
      <c r="O20" s="50">
        <v>1</v>
      </c>
      <c r="P20" s="51">
        <v>2</v>
      </c>
      <c r="Q20" s="50">
        <v>2</v>
      </c>
      <c r="R20" s="50">
        <v>1</v>
      </c>
      <c r="S20" s="51">
        <v>3</v>
      </c>
      <c r="T20" s="81">
        <v>19</v>
      </c>
      <c r="U20" s="50">
        <v>14</v>
      </c>
      <c r="V20" s="51">
        <v>33</v>
      </c>
      <c r="W20" s="50">
        <v>3</v>
      </c>
      <c r="X20" s="50">
        <v>1</v>
      </c>
      <c r="Y20" s="51">
        <v>4</v>
      </c>
      <c r="Z20" s="50">
        <v>5</v>
      </c>
      <c r="AA20" s="50">
        <v>7</v>
      </c>
      <c r="AB20" s="51">
        <v>12</v>
      </c>
      <c r="AC20" s="50">
        <v>1</v>
      </c>
      <c r="AD20" s="50">
        <v>2</v>
      </c>
      <c r="AE20" s="51">
        <v>3</v>
      </c>
      <c r="AF20" s="81">
        <v>5</v>
      </c>
      <c r="AG20" s="50">
        <v>6</v>
      </c>
      <c r="AH20" s="51">
        <v>11</v>
      </c>
      <c r="AI20" s="50">
        <v>66</v>
      </c>
      <c r="AJ20" s="50">
        <v>49</v>
      </c>
      <c r="AK20" s="51">
        <v>115</v>
      </c>
      <c r="AL20" s="156">
        <v>3</v>
      </c>
      <c r="AM20" s="156">
        <v>0</v>
      </c>
      <c r="AN20" s="157">
        <v>3</v>
      </c>
      <c r="AO20" s="50">
        <v>6</v>
      </c>
      <c r="AP20" s="50">
        <v>3</v>
      </c>
      <c r="AQ20" s="51">
        <v>9</v>
      </c>
    </row>
    <row r="21" spans="1:43" ht="13" x14ac:dyDescent="0.3">
      <c r="A21" s="38">
        <v>2007</v>
      </c>
      <c r="B21" s="133">
        <f t="shared" ref="B21:C84" si="4">E21+H21+K21+N21+Q21+T21+W21+Z21+AC21+AF21+AI21+AL21+AO21</f>
        <v>152</v>
      </c>
      <c r="C21" s="133">
        <f t="shared" si="4"/>
        <v>148</v>
      </c>
      <c r="D21" s="143">
        <f t="shared" si="3"/>
        <v>300</v>
      </c>
      <c r="E21" s="75">
        <v>24</v>
      </c>
      <c r="F21" s="50">
        <v>20</v>
      </c>
      <c r="G21" s="51">
        <v>44</v>
      </c>
      <c r="H21" s="50">
        <v>13</v>
      </c>
      <c r="I21" s="50">
        <v>14</v>
      </c>
      <c r="J21" s="51">
        <v>27</v>
      </c>
      <c r="K21" s="50">
        <v>4</v>
      </c>
      <c r="L21" s="50">
        <v>5</v>
      </c>
      <c r="M21" s="51">
        <v>9</v>
      </c>
      <c r="N21" s="50">
        <v>1</v>
      </c>
      <c r="O21" s="50">
        <v>2</v>
      </c>
      <c r="P21" s="51">
        <v>3</v>
      </c>
      <c r="Q21" s="50">
        <v>2</v>
      </c>
      <c r="R21" s="50">
        <v>2</v>
      </c>
      <c r="S21" s="51">
        <v>4</v>
      </c>
      <c r="T21" s="81">
        <v>20</v>
      </c>
      <c r="U21" s="50">
        <v>14</v>
      </c>
      <c r="V21" s="51">
        <v>34</v>
      </c>
      <c r="W21" s="50">
        <v>0</v>
      </c>
      <c r="X21" s="50">
        <v>1</v>
      </c>
      <c r="Y21" s="51">
        <v>1</v>
      </c>
      <c r="Z21" s="50">
        <v>5</v>
      </c>
      <c r="AA21" s="50">
        <v>8</v>
      </c>
      <c r="AB21" s="51">
        <v>13</v>
      </c>
      <c r="AC21" s="50">
        <v>0</v>
      </c>
      <c r="AD21" s="50">
        <v>2</v>
      </c>
      <c r="AE21" s="51">
        <v>2</v>
      </c>
      <c r="AF21" s="81">
        <v>11</v>
      </c>
      <c r="AG21" s="50">
        <v>17</v>
      </c>
      <c r="AH21" s="51">
        <v>28</v>
      </c>
      <c r="AI21" s="50">
        <v>63</v>
      </c>
      <c r="AJ21" s="50">
        <v>58</v>
      </c>
      <c r="AK21" s="51">
        <v>121</v>
      </c>
      <c r="AL21" s="156">
        <v>2</v>
      </c>
      <c r="AM21" s="156">
        <v>3</v>
      </c>
      <c r="AN21" s="157">
        <v>5</v>
      </c>
      <c r="AO21" s="50">
        <v>7</v>
      </c>
      <c r="AP21" s="50">
        <v>2</v>
      </c>
      <c r="AQ21" s="51">
        <v>9</v>
      </c>
    </row>
    <row r="22" spans="1:43" ht="13" x14ac:dyDescent="0.3">
      <c r="A22" s="38">
        <v>2006</v>
      </c>
      <c r="B22" s="133">
        <f t="shared" si="4"/>
        <v>157</v>
      </c>
      <c r="C22" s="133">
        <f t="shared" si="4"/>
        <v>127</v>
      </c>
      <c r="D22" s="143">
        <f t="shared" si="3"/>
        <v>284</v>
      </c>
      <c r="E22" s="75">
        <v>27</v>
      </c>
      <c r="F22" s="50">
        <v>21</v>
      </c>
      <c r="G22" s="51">
        <v>48</v>
      </c>
      <c r="H22" s="50">
        <v>15</v>
      </c>
      <c r="I22" s="50">
        <v>12</v>
      </c>
      <c r="J22" s="51">
        <v>27</v>
      </c>
      <c r="K22" s="50">
        <v>3</v>
      </c>
      <c r="L22" s="50">
        <v>3</v>
      </c>
      <c r="M22" s="51">
        <v>6</v>
      </c>
      <c r="N22" s="50">
        <v>0</v>
      </c>
      <c r="O22" s="50">
        <v>2</v>
      </c>
      <c r="P22" s="51">
        <v>2</v>
      </c>
      <c r="Q22" s="50">
        <v>2</v>
      </c>
      <c r="R22" s="50">
        <v>4</v>
      </c>
      <c r="S22" s="51">
        <v>6</v>
      </c>
      <c r="T22" s="81">
        <v>27</v>
      </c>
      <c r="U22" s="50">
        <v>15</v>
      </c>
      <c r="V22" s="51">
        <v>42</v>
      </c>
      <c r="W22" s="50">
        <v>3</v>
      </c>
      <c r="X22" s="50">
        <v>1</v>
      </c>
      <c r="Y22" s="51">
        <v>4</v>
      </c>
      <c r="Z22" s="50">
        <v>4</v>
      </c>
      <c r="AA22" s="50">
        <v>6</v>
      </c>
      <c r="AB22" s="51">
        <v>10</v>
      </c>
      <c r="AC22" s="50">
        <v>3</v>
      </c>
      <c r="AD22" s="50">
        <v>2</v>
      </c>
      <c r="AE22" s="51">
        <v>5</v>
      </c>
      <c r="AF22" s="81">
        <v>7</v>
      </c>
      <c r="AG22" s="50">
        <v>8</v>
      </c>
      <c r="AH22" s="51">
        <v>15</v>
      </c>
      <c r="AI22" s="50">
        <v>61</v>
      </c>
      <c r="AJ22" s="50">
        <v>46</v>
      </c>
      <c r="AK22" s="51">
        <v>107</v>
      </c>
      <c r="AL22" s="156">
        <v>3</v>
      </c>
      <c r="AM22" s="156">
        <v>0</v>
      </c>
      <c r="AN22" s="157">
        <v>3</v>
      </c>
      <c r="AO22" s="50">
        <v>2</v>
      </c>
      <c r="AP22" s="50">
        <v>7</v>
      </c>
      <c r="AQ22" s="51">
        <v>9</v>
      </c>
    </row>
    <row r="23" spans="1:43" ht="13" x14ac:dyDescent="0.3">
      <c r="A23" s="78">
        <v>2005</v>
      </c>
      <c r="B23" s="133">
        <f t="shared" si="4"/>
        <v>146</v>
      </c>
      <c r="C23" s="133">
        <f t="shared" si="4"/>
        <v>126</v>
      </c>
      <c r="D23" s="143">
        <f t="shared" si="3"/>
        <v>272</v>
      </c>
      <c r="E23" s="75">
        <v>17</v>
      </c>
      <c r="F23" s="50">
        <v>18</v>
      </c>
      <c r="G23" s="51">
        <v>35</v>
      </c>
      <c r="H23" s="50">
        <v>12</v>
      </c>
      <c r="I23" s="50">
        <v>9</v>
      </c>
      <c r="J23" s="51">
        <v>21</v>
      </c>
      <c r="K23" s="50">
        <v>3</v>
      </c>
      <c r="L23" s="50">
        <v>4</v>
      </c>
      <c r="M23" s="51">
        <v>7</v>
      </c>
      <c r="N23" s="50">
        <v>4</v>
      </c>
      <c r="O23" s="50">
        <v>2</v>
      </c>
      <c r="P23" s="51">
        <v>6</v>
      </c>
      <c r="Q23" s="50">
        <v>5</v>
      </c>
      <c r="R23" s="50">
        <v>6</v>
      </c>
      <c r="S23" s="51">
        <v>11</v>
      </c>
      <c r="T23" s="81">
        <v>21</v>
      </c>
      <c r="U23" s="50">
        <v>11</v>
      </c>
      <c r="V23" s="51">
        <v>32</v>
      </c>
      <c r="W23" s="50">
        <v>1</v>
      </c>
      <c r="X23" s="50">
        <v>2</v>
      </c>
      <c r="Y23" s="51">
        <v>3</v>
      </c>
      <c r="Z23" s="50">
        <v>3</v>
      </c>
      <c r="AA23" s="50">
        <v>8</v>
      </c>
      <c r="AB23" s="51">
        <v>11</v>
      </c>
      <c r="AC23" s="50">
        <v>3</v>
      </c>
      <c r="AD23" s="50">
        <v>2</v>
      </c>
      <c r="AE23" s="51">
        <v>5</v>
      </c>
      <c r="AF23" s="81">
        <v>7</v>
      </c>
      <c r="AG23" s="50">
        <v>6</v>
      </c>
      <c r="AH23" s="51">
        <v>13</v>
      </c>
      <c r="AI23" s="50">
        <v>60</v>
      </c>
      <c r="AJ23" s="50">
        <v>41</v>
      </c>
      <c r="AK23" s="51">
        <v>101</v>
      </c>
      <c r="AL23" s="156">
        <v>5</v>
      </c>
      <c r="AM23" s="156">
        <v>4</v>
      </c>
      <c r="AN23" s="157">
        <v>9</v>
      </c>
      <c r="AO23" s="50">
        <v>5</v>
      </c>
      <c r="AP23" s="50">
        <v>13</v>
      </c>
      <c r="AQ23" s="51">
        <v>18</v>
      </c>
    </row>
    <row r="24" spans="1:43" ht="13" x14ac:dyDescent="0.3">
      <c r="A24" s="38">
        <v>2004</v>
      </c>
      <c r="B24" s="133">
        <f t="shared" si="4"/>
        <v>128</v>
      </c>
      <c r="C24" s="133">
        <f t="shared" si="4"/>
        <v>119</v>
      </c>
      <c r="D24" s="143">
        <f t="shared" si="3"/>
        <v>247</v>
      </c>
      <c r="E24" s="75">
        <v>22</v>
      </c>
      <c r="F24" s="50">
        <v>11</v>
      </c>
      <c r="G24" s="51">
        <v>33</v>
      </c>
      <c r="H24" s="50">
        <v>9</v>
      </c>
      <c r="I24" s="50">
        <v>7</v>
      </c>
      <c r="J24" s="51">
        <v>16</v>
      </c>
      <c r="K24" s="50">
        <v>5</v>
      </c>
      <c r="L24" s="50">
        <v>1</v>
      </c>
      <c r="M24" s="51">
        <v>6</v>
      </c>
      <c r="N24" s="50">
        <v>1</v>
      </c>
      <c r="O24" s="50">
        <v>0</v>
      </c>
      <c r="P24" s="51">
        <v>1</v>
      </c>
      <c r="Q24" s="50">
        <v>6</v>
      </c>
      <c r="R24" s="50">
        <v>1</v>
      </c>
      <c r="S24" s="51">
        <v>7</v>
      </c>
      <c r="T24" s="81">
        <v>14</v>
      </c>
      <c r="U24" s="50">
        <v>17</v>
      </c>
      <c r="V24" s="51">
        <v>31</v>
      </c>
      <c r="W24" s="50">
        <v>2</v>
      </c>
      <c r="X24" s="50">
        <v>4</v>
      </c>
      <c r="Y24" s="51">
        <v>6</v>
      </c>
      <c r="Z24" s="50">
        <v>7</v>
      </c>
      <c r="AA24" s="50">
        <v>4</v>
      </c>
      <c r="AB24" s="51">
        <v>11</v>
      </c>
      <c r="AC24" s="50">
        <v>1</v>
      </c>
      <c r="AD24" s="50">
        <v>2</v>
      </c>
      <c r="AE24" s="51">
        <v>3</v>
      </c>
      <c r="AF24" s="81">
        <v>6</v>
      </c>
      <c r="AG24" s="50">
        <v>10</v>
      </c>
      <c r="AH24" s="51">
        <v>16</v>
      </c>
      <c r="AI24" s="50">
        <v>43</v>
      </c>
      <c r="AJ24" s="50">
        <v>57</v>
      </c>
      <c r="AK24" s="51">
        <v>100</v>
      </c>
      <c r="AL24" s="156">
        <v>4</v>
      </c>
      <c r="AM24" s="156">
        <v>0</v>
      </c>
      <c r="AN24" s="157">
        <v>4</v>
      </c>
      <c r="AO24" s="50">
        <v>8</v>
      </c>
      <c r="AP24" s="50">
        <v>5</v>
      </c>
      <c r="AQ24" s="51">
        <v>13</v>
      </c>
    </row>
    <row r="25" spans="1:43" ht="13" x14ac:dyDescent="0.3">
      <c r="A25" s="38">
        <v>2003</v>
      </c>
      <c r="B25" s="133">
        <f t="shared" si="4"/>
        <v>139</v>
      </c>
      <c r="C25" s="133">
        <f t="shared" si="4"/>
        <v>121</v>
      </c>
      <c r="D25" s="143">
        <f t="shared" si="3"/>
        <v>260</v>
      </c>
      <c r="E25" s="75">
        <v>28</v>
      </c>
      <c r="F25" s="50">
        <v>20</v>
      </c>
      <c r="G25" s="51">
        <v>48</v>
      </c>
      <c r="H25" s="50">
        <v>11</v>
      </c>
      <c r="I25" s="50">
        <v>12</v>
      </c>
      <c r="J25" s="51">
        <v>23</v>
      </c>
      <c r="K25" s="50">
        <v>4</v>
      </c>
      <c r="L25" s="50">
        <v>2</v>
      </c>
      <c r="M25" s="51">
        <v>6</v>
      </c>
      <c r="N25" s="50">
        <v>1</v>
      </c>
      <c r="O25" s="50">
        <v>1</v>
      </c>
      <c r="P25" s="51">
        <v>2</v>
      </c>
      <c r="Q25" s="50">
        <v>5</v>
      </c>
      <c r="R25" s="50">
        <v>2</v>
      </c>
      <c r="S25" s="51">
        <v>7</v>
      </c>
      <c r="T25" s="81">
        <v>21</v>
      </c>
      <c r="U25" s="50">
        <v>23</v>
      </c>
      <c r="V25" s="51">
        <v>44</v>
      </c>
      <c r="W25" s="50">
        <v>0</v>
      </c>
      <c r="X25" s="50">
        <v>2</v>
      </c>
      <c r="Y25" s="51">
        <v>2</v>
      </c>
      <c r="Z25" s="50">
        <v>9</v>
      </c>
      <c r="AA25" s="50">
        <v>6</v>
      </c>
      <c r="AB25" s="51">
        <v>15</v>
      </c>
      <c r="AC25" s="50">
        <v>0</v>
      </c>
      <c r="AD25" s="50">
        <v>1</v>
      </c>
      <c r="AE25" s="51">
        <v>1</v>
      </c>
      <c r="AF25" s="81">
        <v>3</v>
      </c>
      <c r="AG25" s="50">
        <v>4</v>
      </c>
      <c r="AH25" s="51">
        <v>7</v>
      </c>
      <c r="AI25" s="50">
        <v>52</v>
      </c>
      <c r="AJ25" s="50">
        <v>43</v>
      </c>
      <c r="AK25" s="51">
        <v>95</v>
      </c>
      <c r="AL25" s="156">
        <v>3</v>
      </c>
      <c r="AM25" s="156">
        <v>4</v>
      </c>
      <c r="AN25" s="157">
        <v>7</v>
      </c>
      <c r="AO25" s="50">
        <v>2</v>
      </c>
      <c r="AP25" s="50">
        <v>1</v>
      </c>
      <c r="AQ25" s="51">
        <v>3</v>
      </c>
    </row>
    <row r="26" spans="1:43" ht="13" x14ac:dyDescent="0.3">
      <c r="A26" s="78">
        <v>2002</v>
      </c>
      <c r="B26" s="133">
        <f t="shared" si="4"/>
        <v>136</v>
      </c>
      <c r="C26" s="133">
        <f t="shared" si="4"/>
        <v>111</v>
      </c>
      <c r="D26" s="143">
        <f t="shared" si="3"/>
        <v>247</v>
      </c>
      <c r="E26" s="75">
        <v>24</v>
      </c>
      <c r="F26" s="50">
        <v>16</v>
      </c>
      <c r="G26" s="51">
        <v>40</v>
      </c>
      <c r="H26" s="50">
        <v>9</v>
      </c>
      <c r="I26" s="50">
        <v>5</v>
      </c>
      <c r="J26" s="51">
        <v>14</v>
      </c>
      <c r="K26" s="50">
        <v>5</v>
      </c>
      <c r="L26" s="50">
        <v>2</v>
      </c>
      <c r="M26" s="51">
        <v>7</v>
      </c>
      <c r="N26" s="50">
        <v>7</v>
      </c>
      <c r="O26" s="50">
        <v>4</v>
      </c>
      <c r="P26" s="51">
        <v>11</v>
      </c>
      <c r="Q26" s="50">
        <v>2</v>
      </c>
      <c r="R26" s="50">
        <v>2</v>
      </c>
      <c r="S26" s="51">
        <v>4</v>
      </c>
      <c r="T26" s="81">
        <v>13</v>
      </c>
      <c r="U26" s="50">
        <v>13</v>
      </c>
      <c r="V26" s="51">
        <v>26</v>
      </c>
      <c r="W26" s="50">
        <v>2</v>
      </c>
      <c r="X26" s="50">
        <v>3</v>
      </c>
      <c r="Y26" s="51">
        <v>5</v>
      </c>
      <c r="Z26" s="50">
        <v>5</v>
      </c>
      <c r="AA26" s="50">
        <v>3</v>
      </c>
      <c r="AB26" s="51">
        <v>8</v>
      </c>
      <c r="AC26" s="50">
        <v>4</v>
      </c>
      <c r="AD26" s="50">
        <v>2</v>
      </c>
      <c r="AE26" s="51">
        <v>6</v>
      </c>
      <c r="AF26" s="81">
        <v>5</v>
      </c>
      <c r="AG26" s="50">
        <v>5</v>
      </c>
      <c r="AH26" s="51">
        <v>10</v>
      </c>
      <c r="AI26" s="50">
        <v>49</v>
      </c>
      <c r="AJ26" s="50">
        <v>48</v>
      </c>
      <c r="AK26" s="51">
        <v>97</v>
      </c>
      <c r="AL26" s="156">
        <v>1</v>
      </c>
      <c r="AM26" s="156">
        <v>2</v>
      </c>
      <c r="AN26" s="157">
        <v>3</v>
      </c>
      <c r="AO26" s="50">
        <v>10</v>
      </c>
      <c r="AP26" s="50">
        <v>6</v>
      </c>
      <c r="AQ26" s="51">
        <v>16</v>
      </c>
    </row>
    <row r="27" spans="1:43" ht="13" x14ac:dyDescent="0.3">
      <c r="A27" s="38">
        <v>2001</v>
      </c>
      <c r="B27" s="133">
        <f t="shared" si="4"/>
        <v>145</v>
      </c>
      <c r="C27" s="133">
        <f t="shared" si="4"/>
        <v>116</v>
      </c>
      <c r="D27" s="143">
        <f t="shared" si="3"/>
        <v>261</v>
      </c>
      <c r="E27" s="75">
        <v>20</v>
      </c>
      <c r="F27" s="50">
        <v>23</v>
      </c>
      <c r="G27" s="51">
        <v>43</v>
      </c>
      <c r="H27" s="50">
        <v>12</v>
      </c>
      <c r="I27" s="50">
        <v>7</v>
      </c>
      <c r="J27" s="51">
        <v>19</v>
      </c>
      <c r="K27" s="50">
        <v>0</v>
      </c>
      <c r="L27" s="50">
        <v>3</v>
      </c>
      <c r="M27" s="51">
        <v>3</v>
      </c>
      <c r="N27" s="50">
        <v>0</v>
      </c>
      <c r="O27" s="50">
        <v>2</v>
      </c>
      <c r="P27" s="51">
        <v>2</v>
      </c>
      <c r="Q27" s="50">
        <v>5</v>
      </c>
      <c r="R27" s="50">
        <v>2</v>
      </c>
      <c r="S27" s="51">
        <v>7</v>
      </c>
      <c r="T27" s="81">
        <v>18</v>
      </c>
      <c r="U27" s="50">
        <v>19</v>
      </c>
      <c r="V27" s="51">
        <v>37</v>
      </c>
      <c r="W27" s="50">
        <v>2</v>
      </c>
      <c r="X27" s="50">
        <v>1</v>
      </c>
      <c r="Y27" s="51">
        <v>3</v>
      </c>
      <c r="Z27" s="50">
        <v>13</v>
      </c>
      <c r="AA27" s="50">
        <v>5</v>
      </c>
      <c r="AB27" s="51">
        <v>18</v>
      </c>
      <c r="AC27" s="50">
        <v>4</v>
      </c>
      <c r="AD27" s="50">
        <v>1</v>
      </c>
      <c r="AE27" s="51">
        <v>5</v>
      </c>
      <c r="AF27" s="81">
        <v>6</v>
      </c>
      <c r="AG27" s="50">
        <v>7</v>
      </c>
      <c r="AH27" s="51">
        <v>13</v>
      </c>
      <c r="AI27" s="50">
        <v>51</v>
      </c>
      <c r="AJ27" s="50">
        <v>41</v>
      </c>
      <c r="AK27" s="51">
        <v>92</v>
      </c>
      <c r="AL27" s="156">
        <v>3</v>
      </c>
      <c r="AM27" s="156">
        <v>2</v>
      </c>
      <c r="AN27" s="157">
        <v>5</v>
      </c>
      <c r="AO27" s="50">
        <v>11</v>
      </c>
      <c r="AP27" s="50">
        <v>3</v>
      </c>
      <c r="AQ27" s="51">
        <v>14</v>
      </c>
    </row>
    <row r="28" spans="1:43" ht="13" x14ac:dyDescent="0.3">
      <c r="A28" s="38">
        <v>2000</v>
      </c>
      <c r="B28" s="133">
        <f t="shared" si="4"/>
        <v>141</v>
      </c>
      <c r="C28" s="133">
        <f t="shared" si="4"/>
        <v>131</v>
      </c>
      <c r="D28" s="143">
        <f t="shared" si="3"/>
        <v>272</v>
      </c>
      <c r="E28" s="75">
        <v>27</v>
      </c>
      <c r="F28" s="50">
        <v>25</v>
      </c>
      <c r="G28" s="51">
        <v>52</v>
      </c>
      <c r="H28" s="50">
        <v>9</v>
      </c>
      <c r="I28" s="50">
        <v>6</v>
      </c>
      <c r="J28" s="51">
        <v>15</v>
      </c>
      <c r="K28" s="50">
        <v>4</v>
      </c>
      <c r="L28" s="50">
        <v>6</v>
      </c>
      <c r="M28" s="51">
        <v>10</v>
      </c>
      <c r="N28" s="50">
        <v>0</v>
      </c>
      <c r="O28" s="50">
        <v>2</v>
      </c>
      <c r="P28" s="51">
        <v>2</v>
      </c>
      <c r="Q28" s="50">
        <v>8</v>
      </c>
      <c r="R28" s="50">
        <v>2</v>
      </c>
      <c r="S28" s="51">
        <v>10</v>
      </c>
      <c r="T28" s="81">
        <v>28</v>
      </c>
      <c r="U28" s="50">
        <v>14</v>
      </c>
      <c r="V28" s="51">
        <v>42</v>
      </c>
      <c r="W28" s="50">
        <v>1</v>
      </c>
      <c r="X28" s="50">
        <v>2</v>
      </c>
      <c r="Y28" s="51">
        <v>3</v>
      </c>
      <c r="Z28" s="50">
        <v>3</v>
      </c>
      <c r="AA28" s="50">
        <v>3</v>
      </c>
      <c r="AB28" s="51">
        <v>6</v>
      </c>
      <c r="AC28" s="50">
        <v>2</v>
      </c>
      <c r="AD28" s="50">
        <v>2</v>
      </c>
      <c r="AE28" s="51">
        <v>4</v>
      </c>
      <c r="AF28" s="81">
        <v>6</v>
      </c>
      <c r="AG28" s="50">
        <v>9</v>
      </c>
      <c r="AH28" s="51">
        <v>15</v>
      </c>
      <c r="AI28" s="50">
        <v>43</v>
      </c>
      <c r="AJ28" s="50">
        <v>54</v>
      </c>
      <c r="AK28" s="51">
        <v>97</v>
      </c>
      <c r="AL28" s="156">
        <v>4</v>
      </c>
      <c r="AM28" s="156">
        <v>3</v>
      </c>
      <c r="AN28" s="157">
        <v>7</v>
      </c>
      <c r="AO28" s="50">
        <v>6</v>
      </c>
      <c r="AP28" s="50">
        <v>3</v>
      </c>
      <c r="AQ28" s="51">
        <v>9</v>
      </c>
    </row>
    <row r="29" spans="1:43" ht="13" x14ac:dyDescent="0.3">
      <c r="A29" s="78">
        <v>1999</v>
      </c>
      <c r="B29" s="133">
        <f t="shared" si="4"/>
        <v>126</v>
      </c>
      <c r="C29" s="133">
        <f t="shared" si="4"/>
        <v>115</v>
      </c>
      <c r="D29" s="143">
        <f t="shared" si="3"/>
        <v>241</v>
      </c>
      <c r="E29" s="75">
        <v>25</v>
      </c>
      <c r="F29" s="50">
        <v>21</v>
      </c>
      <c r="G29" s="51">
        <v>46</v>
      </c>
      <c r="H29" s="50">
        <v>9</v>
      </c>
      <c r="I29" s="50">
        <v>11</v>
      </c>
      <c r="J29" s="51">
        <v>20</v>
      </c>
      <c r="K29" s="50">
        <v>1</v>
      </c>
      <c r="L29" s="50">
        <v>1</v>
      </c>
      <c r="M29" s="51">
        <v>2</v>
      </c>
      <c r="N29" s="50">
        <v>5</v>
      </c>
      <c r="O29" s="50">
        <v>1</v>
      </c>
      <c r="P29" s="51">
        <v>6</v>
      </c>
      <c r="Q29" s="50">
        <v>2</v>
      </c>
      <c r="R29" s="50">
        <v>4</v>
      </c>
      <c r="S29" s="51">
        <v>6</v>
      </c>
      <c r="T29" s="81">
        <v>13</v>
      </c>
      <c r="U29" s="50">
        <v>15</v>
      </c>
      <c r="V29" s="51">
        <v>28</v>
      </c>
      <c r="W29" s="50">
        <v>2</v>
      </c>
      <c r="X29" s="50">
        <v>2</v>
      </c>
      <c r="Y29" s="51">
        <v>4</v>
      </c>
      <c r="Z29" s="50">
        <v>5</v>
      </c>
      <c r="AA29" s="50">
        <v>1</v>
      </c>
      <c r="AB29" s="51">
        <v>6</v>
      </c>
      <c r="AC29" s="50">
        <v>1</v>
      </c>
      <c r="AD29" s="50">
        <v>2</v>
      </c>
      <c r="AE29" s="51">
        <v>3</v>
      </c>
      <c r="AF29" s="81">
        <v>7</v>
      </c>
      <c r="AG29" s="50">
        <v>6</v>
      </c>
      <c r="AH29" s="51">
        <v>13</v>
      </c>
      <c r="AI29" s="50">
        <v>49</v>
      </c>
      <c r="AJ29" s="50">
        <v>44</v>
      </c>
      <c r="AK29" s="51">
        <v>93</v>
      </c>
      <c r="AL29" s="156">
        <v>3</v>
      </c>
      <c r="AM29" s="156">
        <v>1</v>
      </c>
      <c r="AN29" s="157">
        <v>4</v>
      </c>
      <c r="AO29" s="50">
        <v>4</v>
      </c>
      <c r="AP29" s="50">
        <v>6</v>
      </c>
      <c r="AQ29" s="51">
        <v>10</v>
      </c>
    </row>
    <row r="30" spans="1:43" ht="13" x14ac:dyDescent="0.3">
      <c r="A30" s="38">
        <v>1998</v>
      </c>
      <c r="B30" s="133">
        <f t="shared" si="4"/>
        <v>111</v>
      </c>
      <c r="C30" s="133">
        <f t="shared" si="4"/>
        <v>120</v>
      </c>
      <c r="D30" s="143">
        <f t="shared" si="3"/>
        <v>231</v>
      </c>
      <c r="E30" s="75">
        <v>20</v>
      </c>
      <c r="F30" s="50">
        <v>24</v>
      </c>
      <c r="G30" s="51">
        <v>44</v>
      </c>
      <c r="H30" s="50">
        <v>8</v>
      </c>
      <c r="I30" s="50">
        <v>13</v>
      </c>
      <c r="J30" s="51">
        <v>21</v>
      </c>
      <c r="K30" s="50">
        <v>4</v>
      </c>
      <c r="L30" s="50">
        <v>2</v>
      </c>
      <c r="M30" s="51">
        <v>6</v>
      </c>
      <c r="N30" s="50">
        <v>0</v>
      </c>
      <c r="O30" s="50">
        <v>2</v>
      </c>
      <c r="P30" s="51">
        <v>2</v>
      </c>
      <c r="Q30" s="50">
        <v>3</v>
      </c>
      <c r="R30" s="50">
        <v>3</v>
      </c>
      <c r="S30" s="51">
        <v>6</v>
      </c>
      <c r="T30" s="81">
        <v>17</v>
      </c>
      <c r="U30" s="50">
        <v>11</v>
      </c>
      <c r="V30" s="51">
        <v>28</v>
      </c>
      <c r="W30" s="50">
        <v>1</v>
      </c>
      <c r="X30" s="50">
        <v>2</v>
      </c>
      <c r="Y30" s="51">
        <v>3</v>
      </c>
      <c r="Z30" s="50">
        <v>3</v>
      </c>
      <c r="AA30" s="50">
        <v>3</v>
      </c>
      <c r="AB30" s="51">
        <v>6</v>
      </c>
      <c r="AC30" s="50">
        <v>3</v>
      </c>
      <c r="AD30" s="50">
        <v>0</v>
      </c>
      <c r="AE30" s="51">
        <v>3</v>
      </c>
      <c r="AF30" s="81">
        <v>8</v>
      </c>
      <c r="AG30" s="50">
        <v>6</v>
      </c>
      <c r="AH30" s="51">
        <v>14</v>
      </c>
      <c r="AI30" s="50">
        <v>39</v>
      </c>
      <c r="AJ30" s="50">
        <v>46</v>
      </c>
      <c r="AK30" s="51">
        <v>85</v>
      </c>
      <c r="AL30" s="156">
        <v>0</v>
      </c>
      <c r="AM30" s="156">
        <v>3</v>
      </c>
      <c r="AN30" s="157">
        <v>3</v>
      </c>
      <c r="AO30" s="50">
        <v>5</v>
      </c>
      <c r="AP30" s="50">
        <v>5</v>
      </c>
      <c r="AQ30" s="51">
        <v>10</v>
      </c>
    </row>
    <row r="31" spans="1:43" ht="13" x14ac:dyDescent="0.3">
      <c r="A31" s="38">
        <v>1997</v>
      </c>
      <c r="B31" s="133">
        <f t="shared" si="4"/>
        <v>125</v>
      </c>
      <c r="C31" s="133">
        <f t="shared" si="4"/>
        <v>116</v>
      </c>
      <c r="D31" s="143">
        <f t="shared" si="3"/>
        <v>241</v>
      </c>
      <c r="E31" s="75">
        <v>27</v>
      </c>
      <c r="F31" s="50">
        <v>22</v>
      </c>
      <c r="G31" s="51">
        <v>49</v>
      </c>
      <c r="H31" s="50">
        <v>11</v>
      </c>
      <c r="I31" s="50">
        <v>8</v>
      </c>
      <c r="J31" s="51">
        <v>19</v>
      </c>
      <c r="K31" s="50">
        <v>3</v>
      </c>
      <c r="L31" s="50">
        <v>1</v>
      </c>
      <c r="M31" s="51">
        <v>4</v>
      </c>
      <c r="N31" s="50">
        <v>4</v>
      </c>
      <c r="O31" s="50">
        <v>5</v>
      </c>
      <c r="P31" s="51">
        <v>9</v>
      </c>
      <c r="Q31" s="50">
        <v>2</v>
      </c>
      <c r="R31" s="50">
        <v>1</v>
      </c>
      <c r="S31" s="51">
        <v>3</v>
      </c>
      <c r="T31" s="81">
        <v>19</v>
      </c>
      <c r="U31" s="50">
        <v>20</v>
      </c>
      <c r="V31" s="51">
        <v>39</v>
      </c>
      <c r="W31" s="50">
        <v>0</v>
      </c>
      <c r="X31" s="50">
        <v>3</v>
      </c>
      <c r="Y31" s="51">
        <v>3</v>
      </c>
      <c r="Z31" s="50">
        <v>6</v>
      </c>
      <c r="AA31" s="50">
        <v>1</v>
      </c>
      <c r="AB31" s="51">
        <v>7</v>
      </c>
      <c r="AC31" s="50">
        <v>0</v>
      </c>
      <c r="AD31" s="50">
        <v>0</v>
      </c>
      <c r="AE31" s="51">
        <v>0</v>
      </c>
      <c r="AF31" s="81">
        <v>5</v>
      </c>
      <c r="AG31" s="50">
        <v>3</v>
      </c>
      <c r="AH31" s="51">
        <v>8</v>
      </c>
      <c r="AI31" s="50">
        <v>40</v>
      </c>
      <c r="AJ31" s="50">
        <v>48</v>
      </c>
      <c r="AK31" s="51">
        <v>88</v>
      </c>
      <c r="AL31" s="156">
        <v>3</v>
      </c>
      <c r="AM31" s="156">
        <v>1</v>
      </c>
      <c r="AN31" s="157">
        <v>4</v>
      </c>
      <c r="AO31" s="50">
        <v>5</v>
      </c>
      <c r="AP31" s="50">
        <v>3</v>
      </c>
      <c r="AQ31" s="51">
        <v>8</v>
      </c>
    </row>
    <row r="32" spans="1:43" ht="13" x14ac:dyDescent="0.3">
      <c r="A32" s="78">
        <v>1996</v>
      </c>
      <c r="B32" s="133">
        <f t="shared" si="4"/>
        <v>124</v>
      </c>
      <c r="C32" s="133">
        <f t="shared" si="4"/>
        <v>125</v>
      </c>
      <c r="D32" s="143">
        <f t="shared" si="3"/>
        <v>249</v>
      </c>
      <c r="E32" s="75">
        <v>23</v>
      </c>
      <c r="F32" s="50">
        <v>26</v>
      </c>
      <c r="G32" s="51">
        <v>49</v>
      </c>
      <c r="H32" s="50">
        <v>8</v>
      </c>
      <c r="I32" s="50">
        <v>6</v>
      </c>
      <c r="J32" s="51">
        <v>14</v>
      </c>
      <c r="K32" s="50">
        <v>1</v>
      </c>
      <c r="L32" s="50">
        <v>1</v>
      </c>
      <c r="M32" s="51">
        <v>2</v>
      </c>
      <c r="N32" s="50">
        <v>1</v>
      </c>
      <c r="O32" s="50">
        <v>1</v>
      </c>
      <c r="P32" s="51">
        <v>2</v>
      </c>
      <c r="Q32" s="50">
        <v>3</v>
      </c>
      <c r="R32" s="50">
        <v>3</v>
      </c>
      <c r="S32" s="51">
        <v>6</v>
      </c>
      <c r="T32" s="81">
        <v>17</v>
      </c>
      <c r="U32" s="50">
        <v>21</v>
      </c>
      <c r="V32" s="51">
        <v>38</v>
      </c>
      <c r="W32" s="50">
        <v>0</v>
      </c>
      <c r="X32" s="50">
        <v>1</v>
      </c>
      <c r="Y32" s="51">
        <v>1</v>
      </c>
      <c r="Z32" s="50">
        <v>4</v>
      </c>
      <c r="AA32" s="50">
        <v>7</v>
      </c>
      <c r="AB32" s="51">
        <v>11</v>
      </c>
      <c r="AC32" s="50">
        <v>0</v>
      </c>
      <c r="AD32" s="50">
        <v>1</v>
      </c>
      <c r="AE32" s="51">
        <v>1</v>
      </c>
      <c r="AF32" s="81">
        <v>9</v>
      </c>
      <c r="AG32" s="50">
        <v>4</v>
      </c>
      <c r="AH32" s="51">
        <v>13</v>
      </c>
      <c r="AI32" s="50">
        <v>53</v>
      </c>
      <c r="AJ32" s="50">
        <v>45</v>
      </c>
      <c r="AK32" s="51">
        <v>98</v>
      </c>
      <c r="AL32" s="156">
        <v>1</v>
      </c>
      <c r="AM32" s="156">
        <v>1</v>
      </c>
      <c r="AN32" s="157">
        <v>2</v>
      </c>
      <c r="AO32" s="50">
        <v>4</v>
      </c>
      <c r="AP32" s="50">
        <v>8</v>
      </c>
      <c r="AQ32" s="51">
        <v>12</v>
      </c>
    </row>
    <row r="33" spans="1:43" ht="13" x14ac:dyDescent="0.3">
      <c r="A33" s="38">
        <v>1995</v>
      </c>
      <c r="B33" s="133">
        <f t="shared" si="4"/>
        <v>125</v>
      </c>
      <c r="C33" s="133">
        <f t="shared" si="4"/>
        <v>127</v>
      </c>
      <c r="D33" s="143">
        <f t="shared" si="3"/>
        <v>252</v>
      </c>
      <c r="E33" s="75">
        <v>20</v>
      </c>
      <c r="F33" s="50">
        <v>28</v>
      </c>
      <c r="G33" s="51">
        <v>48</v>
      </c>
      <c r="H33" s="50">
        <v>9</v>
      </c>
      <c r="I33" s="50">
        <v>8</v>
      </c>
      <c r="J33" s="51">
        <v>17</v>
      </c>
      <c r="K33" s="50">
        <v>2</v>
      </c>
      <c r="L33" s="50">
        <v>1</v>
      </c>
      <c r="M33" s="51">
        <v>3</v>
      </c>
      <c r="N33" s="50">
        <v>3</v>
      </c>
      <c r="O33" s="50">
        <v>1</v>
      </c>
      <c r="P33" s="51">
        <v>4</v>
      </c>
      <c r="Q33" s="50">
        <v>1</v>
      </c>
      <c r="R33" s="50">
        <v>1</v>
      </c>
      <c r="S33" s="51">
        <v>2</v>
      </c>
      <c r="T33" s="81">
        <v>15</v>
      </c>
      <c r="U33" s="50">
        <v>10</v>
      </c>
      <c r="V33" s="51">
        <v>25</v>
      </c>
      <c r="W33" s="50">
        <v>0</v>
      </c>
      <c r="X33" s="50">
        <v>1</v>
      </c>
      <c r="Y33" s="51">
        <v>1</v>
      </c>
      <c r="Z33" s="50">
        <v>4</v>
      </c>
      <c r="AA33" s="50">
        <v>7</v>
      </c>
      <c r="AB33" s="51">
        <v>11</v>
      </c>
      <c r="AC33" s="50">
        <v>0</v>
      </c>
      <c r="AD33" s="50">
        <v>0</v>
      </c>
      <c r="AE33" s="51">
        <v>0</v>
      </c>
      <c r="AF33" s="81">
        <v>7</v>
      </c>
      <c r="AG33" s="50">
        <v>8</v>
      </c>
      <c r="AH33" s="51">
        <v>15</v>
      </c>
      <c r="AI33" s="50">
        <v>56</v>
      </c>
      <c r="AJ33" s="50">
        <v>56</v>
      </c>
      <c r="AK33" s="51">
        <v>112</v>
      </c>
      <c r="AL33" s="156">
        <v>0</v>
      </c>
      <c r="AM33" s="156">
        <v>1</v>
      </c>
      <c r="AN33" s="157">
        <v>1</v>
      </c>
      <c r="AO33" s="50">
        <v>8</v>
      </c>
      <c r="AP33" s="50">
        <v>5</v>
      </c>
      <c r="AQ33" s="51">
        <v>13</v>
      </c>
    </row>
    <row r="34" spans="1:43" ht="13" x14ac:dyDescent="0.3">
      <c r="A34" s="38">
        <v>1994</v>
      </c>
      <c r="B34" s="133">
        <f t="shared" si="4"/>
        <v>149</v>
      </c>
      <c r="C34" s="133">
        <f t="shared" si="4"/>
        <v>114</v>
      </c>
      <c r="D34" s="143">
        <f t="shared" si="3"/>
        <v>263</v>
      </c>
      <c r="E34" s="75">
        <v>27</v>
      </c>
      <c r="F34" s="50">
        <v>23</v>
      </c>
      <c r="G34" s="51">
        <v>50</v>
      </c>
      <c r="H34" s="50">
        <v>9</v>
      </c>
      <c r="I34" s="50">
        <v>8</v>
      </c>
      <c r="J34" s="51">
        <v>17</v>
      </c>
      <c r="K34" s="50">
        <v>1</v>
      </c>
      <c r="L34" s="50">
        <v>1</v>
      </c>
      <c r="M34" s="51">
        <v>2</v>
      </c>
      <c r="N34" s="50">
        <v>3</v>
      </c>
      <c r="O34" s="50">
        <v>2</v>
      </c>
      <c r="P34" s="51">
        <v>5</v>
      </c>
      <c r="Q34" s="50">
        <v>2</v>
      </c>
      <c r="R34" s="50">
        <v>2</v>
      </c>
      <c r="S34" s="51">
        <v>4</v>
      </c>
      <c r="T34" s="81">
        <v>19</v>
      </c>
      <c r="U34" s="50">
        <v>15</v>
      </c>
      <c r="V34" s="51">
        <v>34</v>
      </c>
      <c r="W34" s="50">
        <v>2</v>
      </c>
      <c r="X34" s="50">
        <v>0</v>
      </c>
      <c r="Y34" s="51">
        <v>2</v>
      </c>
      <c r="Z34" s="50">
        <v>9</v>
      </c>
      <c r="AA34" s="50">
        <v>8</v>
      </c>
      <c r="AB34" s="51">
        <v>17</v>
      </c>
      <c r="AC34" s="50">
        <v>0</v>
      </c>
      <c r="AD34" s="50">
        <v>2</v>
      </c>
      <c r="AE34" s="51">
        <v>2</v>
      </c>
      <c r="AF34" s="81">
        <v>11</v>
      </c>
      <c r="AG34" s="50">
        <v>8</v>
      </c>
      <c r="AH34" s="51">
        <v>19</v>
      </c>
      <c r="AI34" s="50">
        <v>61</v>
      </c>
      <c r="AJ34" s="50">
        <v>42</v>
      </c>
      <c r="AK34" s="51">
        <v>103</v>
      </c>
      <c r="AL34" s="156">
        <v>0</v>
      </c>
      <c r="AM34" s="156">
        <v>0</v>
      </c>
      <c r="AN34" s="157">
        <v>0</v>
      </c>
      <c r="AO34" s="50">
        <v>5</v>
      </c>
      <c r="AP34" s="50">
        <v>3</v>
      </c>
      <c r="AQ34" s="51">
        <v>8</v>
      </c>
    </row>
    <row r="35" spans="1:43" ht="13" x14ac:dyDescent="0.3">
      <c r="A35" s="78">
        <v>1993</v>
      </c>
      <c r="B35" s="133">
        <f t="shared" si="4"/>
        <v>133</v>
      </c>
      <c r="C35" s="133">
        <f t="shared" si="4"/>
        <v>128</v>
      </c>
      <c r="D35" s="143">
        <f t="shared" si="3"/>
        <v>261</v>
      </c>
      <c r="E35" s="75">
        <v>27</v>
      </c>
      <c r="F35" s="50">
        <v>26</v>
      </c>
      <c r="G35" s="51">
        <v>53</v>
      </c>
      <c r="H35" s="50">
        <v>7</v>
      </c>
      <c r="I35" s="50">
        <v>10</v>
      </c>
      <c r="J35" s="51">
        <v>17</v>
      </c>
      <c r="K35" s="50">
        <v>2</v>
      </c>
      <c r="L35" s="50">
        <v>2</v>
      </c>
      <c r="M35" s="51">
        <v>4</v>
      </c>
      <c r="N35" s="50">
        <v>5</v>
      </c>
      <c r="O35" s="50">
        <v>2</v>
      </c>
      <c r="P35" s="51">
        <v>7</v>
      </c>
      <c r="Q35" s="50">
        <v>2</v>
      </c>
      <c r="R35" s="50">
        <v>1</v>
      </c>
      <c r="S35" s="51">
        <v>3</v>
      </c>
      <c r="T35" s="81">
        <v>18</v>
      </c>
      <c r="U35" s="50">
        <v>10</v>
      </c>
      <c r="V35" s="51">
        <v>28</v>
      </c>
      <c r="W35" s="50">
        <v>3</v>
      </c>
      <c r="X35" s="50">
        <v>0</v>
      </c>
      <c r="Y35" s="51">
        <v>3</v>
      </c>
      <c r="Z35" s="50">
        <v>4</v>
      </c>
      <c r="AA35" s="50">
        <v>9</v>
      </c>
      <c r="AB35" s="51">
        <v>13</v>
      </c>
      <c r="AC35" s="50">
        <v>1</v>
      </c>
      <c r="AD35" s="50">
        <v>2</v>
      </c>
      <c r="AE35" s="51">
        <v>3</v>
      </c>
      <c r="AF35" s="81">
        <v>9</v>
      </c>
      <c r="AG35" s="50">
        <v>2</v>
      </c>
      <c r="AH35" s="51">
        <v>11</v>
      </c>
      <c r="AI35" s="50">
        <v>48</v>
      </c>
      <c r="AJ35" s="50">
        <v>55</v>
      </c>
      <c r="AK35" s="51">
        <v>103</v>
      </c>
      <c r="AL35" s="156">
        <v>2</v>
      </c>
      <c r="AM35" s="156">
        <v>2</v>
      </c>
      <c r="AN35" s="157">
        <v>4</v>
      </c>
      <c r="AO35" s="50">
        <v>5</v>
      </c>
      <c r="AP35" s="50">
        <v>7</v>
      </c>
      <c r="AQ35" s="51">
        <v>12</v>
      </c>
    </row>
    <row r="36" spans="1:43" ht="13" x14ac:dyDescent="0.3">
      <c r="A36" s="38">
        <v>1992</v>
      </c>
      <c r="B36" s="133">
        <f t="shared" si="4"/>
        <v>138</v>
      </c>
      <c r="C36" s="133">
        <f t="shared" si="4"/>
        <v>108</v>
      </c>
      <c r="D36" s="143">
        <f t="shared" si="3"/>
        <v>246</v>
      </c>
      <c r="E36" s="75">
        <v>35</v>
      </c>
      <c r="F36" s="50">
        <v>22</v>
      </c>
      <c r="G36" s="51">
        <v>57</v>
      </c>
      <c r="H36" s="50">
        <v>5</v>
      </c>
      <c r="I36" s="50">
        <v>9</v>
      </c>
      <c r="J36" s="51">
        <v>14</v>
      </c>
      <c r="K36" s="50">
        <v>1</v>
      </c>
      <c r="L36" s="50">
        <v>2</v>
      </c>
      <c r="M36" s="51">
        <v>3</v>
      </c>
      <c r="N36" s="50">
        <v>7</v>
      </c>
      <c r="O36" s="50">
        <v>1</v>
      </c>
      <c r="P36" s="51">
        <v>8</v>
      </c>
      <c r="Q36" s="50">
        <v>1</v>
      </c>
      <c r="R36" s="50">
        <v>2</v>
      </c>
      <c r="S36" s="51">
        <v>3</v>
      </c>
      <c r="T36" s="81">
        <v>23</v>
      </c>
      <c r="U36" s="50">
        <v>10</v>
      </c>
      <c r="V36" s="51">
        <v>33</v>
      </c>
      <c r="W36" s="50">
        <v>0</v>
      </c>
      <c r="X36" s="50">
        <v>0</v>
      </c>
      <c r="Y36" s="51">
        <v>0</v>
      </c>
      <c r="Z36" s="50">
        <v>8</v>
      </c>
      <c r="AA36" s="50">
        <v>5</v>
      </c>
      <c r="AB36" s="51">
        <v>13</v>
      </c>
      <c r="AC36" s="50">
        <v>1</v>
      </c>
      <c r="AD36" s="50">
        <v>2</v>
      </c>
      <c r="AE36" s="51">
        <v>3</v>
      </c>
      <c r="AF36" s="81">
        <v>5</v>
      </c>
      <c r="AG36" s="50">
        <v>5</v>
      </c>
      <c r="AH36" s="51">
        <v>10</v>
      </c>
      <c r="AI36" s="50">
        <v>49</v>
      </c>
      <c r="AJ36" s="50">
        <v>45</v>
      </c>
      <c r="AK36" s="51">
        <v>94</v>
      </c>
      <c r="AL36" s="156">
        <v>1</v>
      </c>
      <c r="AM36" s="156">
        <v>2</v>
      </c>
      <c r="AN36" s="157">
        <v>3</v>
      </c>
      <c r="AO36" s="50">
        <v>2</v>
      </c>
      <c r="AP36" s="50">
        <v>3</v>
      </c>
      <c r="AQ36" s="51">
        <v>5</v>
      </c>
    </row>
    <row r="37" spans="1:43" ht="13" x14ac:dyDescent="0.3">
      <c r="A37" s="38">
        <v>1991</v>
      </c>
      <c r="B37" s="133">
        <f t="shared" si="4"/>
        <v>132</v>
      </c>
      <c r="C37" s="133">
        <f t="shared" si="4"/>
        <v>154</v>
      </c>
      <c r="D37" s="143">
        <f t="shared" si="3"/>
        <v>286</v>
      </c>
      <c r="E37" s="75">
        <v>29</v>
      </c>
      <c r="F37" s="50">
        <v>34</v>
      </c>
      <c r="G37" s="51">
        <v>63</v>
      </c>
      <c r="H37" s="50">
        <v>10</v>
      </c>
      <c r="I37" s="50">
        <v>5</v>
      </c>
      <c r="J37" s="51">
        <v>15</v>
      </c>
      <c r="K37" s="50">
        <v>4</v>
      </c>
      <c r="L37" s="50">
        <v>7</v>
      </c>
      <c r="M37" s="51">
        <v>11</v>
      </c>
      <c r="N37" s="50">
        <v>3</v>
      </c>
      <c r="O37" s="50">
        <v>1</v>
      </c>
      <c r="P37" s="51">
        <v>4</v>
      </c>
      <c r="Q37" s="50">
        <v>4</v>
      </c>
      <c r="R37" s="50">
        <v>5</v>
      </c>
      <c r="S37" s="51">
        <v>9</v>
      </c>
      <c r="T37" s="81">
        <v>10</v>
      </c>
      <c r="U37" s="50">
        <v>21</v>
      </c>
      <c r="V37" s="51">
        <v>31</v>
      </c>
      <c r="W37" s="50">
        <v>0</v>
      </c>
      <c r="X37" s="50">
        <v>0</v>
      </c>
      <c r="Y37" s="51">
        <v>0</v>
      </c>
      <c r="Z37" s="50">
        <v>9</v>
      </c>
      <c r="AA37" s="50">
        <v>11</v>
      </c>
      <c r="AB37" s="51">
        <v>20</v>
      </c>
      <c r="AC37" s="50">
        <v>1</v>
      </c>
      <c r="AD37" s="50">
        <v>0</v>
      </c>
      <c r="AE37" s="51">
        <v>1</v>
      </c>
      <c r="AF37" s="81">
        <v>2</v>
      </c>
      <c r="AG37" s="50">
        <v>7</v>
      </c>
      <c r="AH37" s="51">
        <v>9</v>
      </c>
      <c r="AI37" s="50">
        <v>55</v>
      </c>
      <c r="AJ37" s="50">
        <v>59</v>
      </c>
      <c r="AK37" s="51">
        <v>114</v>
      </c>
      <c r="AL37" s="156">
        <v>0</v>
      </c>
      <c r="AM37" s="156">
        <v>1</v>
      </c>
      <c r="AN37" s="157">
        <v>1</v>
      </c>
      <c r="AO37" s="50">
        <v>5</v>
      </c>
      <c r="AP37" s="50">
        <v>3</v>
      </c>
      <c r="AQ37" s="51">
        <v>8</v>
      </c>
    </row>
    <row r="38" spans="1:43" ht="13" x14ac:dyDescent="0.3">
      <c r="A38" s="78">
        <v>1990</v>
      </c>
      <c r="B38" s="133">
        <f t="shared" si="4"/>
        <v>131</v>
      </c>
      <c r="C38" s="133">
        <f t="shared" si="4"/>
        <v>134</v>
      </c>
      <c r="D38" s="143">
        <f t="shared" si="3"/>
        <v>265</v>
      </c>
      <c r="E38" s="75">
        <v>30</v>
      </c>
      <c r="F38" s="50">
        <v>22</v>
      </c>
      <c r="G38" s="51">
        <v>52</v>
      </c>
      <c r="H38" s="50">
        <v>5</v>
      </c>
      <c r="I38" s="50">
        <v>12</v>
      </c>
      <c r="J38" s="51">
        <v>17</v>
      </c>
      <c r="K38" s="50">
        <v>5</v>
      </c>
      <c r="L38" s="50">
        <v>3</v>
      </c>
      <c r="M38" s="51">
        <v>8</v>
      </c>
      <c r="N38" s="50">
        <v>2</v>
      </c>
      <c r="O38" s="50">
        <v>1</v>
      </c>
      <c r="P38" s="51">
        <v>3</v>
      </c>
      <c r="Q38" s="50">
        <v>5</v>
      </c>
      <c r="R38" s="50">
        <v>5</v>
      </c>
      <c r="S38" s="51">
        <v>10</v>
      </c>
      <c r="T38" s="81">
        <v>13</v>
      </c>
      <c r="U38" s="50">
        <v>15</v>
      </c>
      <c r="V38" s="51">
        <v>28</v>
      </c>
      <c r="W38" s="50">
        <v>0</v>
      </c>
      <c r="X38" s="50">
        <v>1</v>
      </c>
      <c r="Y38" s="51">
        <v>1</v>
      </c>
      <c r="Z38" s="50">
        <v>5</v>
      </c>
      <c r="AA38" s="50">
        <v>8</v>
      </c>
      <c r="AB38" s="51">
        <v>13</v>
      </c>
      <c r="AC38" s="50">
        <v>0</v>
      </c>
      <c r="AD38" s="50">
        <v>1</v>
      </c>
      <c r="AE38" s="51">
        <v>1</v>
      </c>
      <c r="AF38" s="81">
        <v>7</v>
      </c>
      <c r="AG38" s="50">
        <v>9</v>
      </c>
      <c r="AH38" s="51">
        <v>16</v>
      </c>
      <c r="AI38" s="50">
        <v>54</v>
      </c>
      <c r="AJ38" s="50">
        <v>50</v>
      </c>
      <c r="AK38" s="51">
        <v>104</v>
      </c>
      <c r="AL38" s="156">
        <v>1</v>
      </c>
      <c r="AM38" s="156">
        <v>2</v>
      </c>
      <c r="AN38" s="157">
        <v>3</v>
      </c>
      <c r="AO38" s="50">
        <v>4</v>
      </c>
      <c r="AP38" s="50">
        <v>5</v>
      </c>
      <c r="AQ38" s="51">
        <v>9</v>
      </c>
    </row>
    <row r="39" spans="1:43" ht="13" x14ac:dyDescent="0.3">
      <c r="A39" s="38">
        <v>1989</v>
      </c>
      <c r="B39" s="133">
        <f t="shared" si="4"/>
        <v>131</v>
      </c>
      <c r="C39" s="133">
        <f t="shared" si="4"/>
        <v>135</v>
      </c>
      <c r="D39" s="143">
        <f t="shared" si="3"/>
        <v>266</v>
      </c>
      <c r="E39" s="75">
        <v>20</v>
      </c>
      <c r="F39" s="50">
        <v>39</v>
      </c>
      <c r="G39" s="51">
        <v>59</v>
      </c>
      <c r="H39" s="50">
        <v>16</v>
      </c>
      <c r="I39" s="50">
        <v>6</v>
      </c>
      <c r="J39" s="51">
        <v>22</v>
      </c>
      <c r="K39" s="50">
        <v>1</v>
      </c>
      <c r="L39" s="50">
        <v>5</v>
      </c>
      <c r="M39" s="51">
        <v>6</v>
      </c>
      <c r="N39" s="50">
        <v>2</v>
      </c>
      <c r="O39" s="50">
        <v>1</v>
      </c>
      <c r="P39" s="51">
        <v>3</v>
      </c>
      <c r="Q39" s="50">
        <v>2</v>
      </c>
      <c r="R39" s="50">
        <v>1</v>
      </c>
      <c r="S39" s="51">
        <v>3</v>
      </c>
      <c r="T39" s="81">
        <v>11</v>
      </c>
      <c r="U39" s="50">
        <v>14</v>
      </c>
      <c r="V39" s="51">
        <v>25</v>
      </c>
      <c r="W39" s="50">
        <v>0</v>
      </c>
      <c r="X39" s="50">
        <v>1</v>
      </c>
      <c r="Y39" s="51">
        <v>1</v>
      </c>
      <c r="Z39" s="50">
        <v>7</v>
      </c>
      <c r="AA39" s="50">
        <v>3</v>
      </c>
      <c r="AB39" s="51">
        <v>10</v>
      </c>
      <c r="AC39" s="50">
        <v>0</v>
      </c>
      <c r="AD39" s="50">
        <v>0</v>
      </c>
      <c r="AE39" s="51">
        <v>0</v>
      </c>
      <c r="AF39" s="81">
        <v>7</v>
      </c>
      <c r="AG39" s="50">
        <v>2</v>
      </c>
      <c r="AH39" s="51">
        <v>9</v>
      </c>
      <c r="AI39" s="50">
        <v>56</v>
      </c>
      <c r="AJ39" s="50">
        <v>56</v>
      </c>
      <c r="AK39" s="51">
        <v>112</v>
      </c>
      <c r="AL39" s="156">
        <v>4</v>
      </c>
      <c r="AM39" s="156">
        <v>1</v>
      </c>
      <c r="AN39" s="157">
        <v>5</v>
      </c>
      <c r="AO39" s="50">
        <v>5</v>
      </c>
      <c r="AP39" s="50">
        <v>6</v>
      </c>
      <c r="AQ39" s="51">
        <v>11</v>
      </c>
    </row>
    <row r="40" spans="1:43" ht="13" x14ac:dyDescent="0.3">
      <c r="A40" s="38">
        <v>1988</v>
      </c>
      <c r="B40" s="133">
        <f t="shared" si="4"/>
        <v>138</v>
      </c>
      <c r="C40" s="133">
        <f t="shared" si="4"/>
        <v>124</v>
      </c>
      <c r="D40" s="143">
        <f t="shared" si="3"/>
        <v>262</v>
      </c>
      <c r="E40" s="75">
        <v>27</v>
      </c>
      <c r="F40" s="50">
        <v>26</v>
      </c>
      <c r="G40" s="51">
        <v>53</v>
      </c>
      <c r="H40" s="50">
        <v>10</v>
      </c>
      <c r="I40" s="50">
        <v>11</v>
      </c>
      <c r="J40" s="51">
        <v>21</v>
      </c>
      <c r="K40" s="50">
        <v>2</v>
      </c>
      <c r="L40" s="50">
        <v>3</v>
      </c>
      <c r="M40" s="51">
        <v>5</v>
      </c>
      <c r="N40" s="50">
        <v>1</v>
      </c>
      <c r="O40" s="50">
        <v>2</v>
      </c>
      <c r="P40" s="51">
        <v>3</v>
      </c>
      <c r="Q40" s="50">
        <v>3</v>
      </c>
      <c r="R40" s="50">
        <v>1</v>
      </c>
      <c r="S40" s="51">
        <v>4</v>
      </c>
      <c r="T40" s="81">
        <v>11</v>
      </c>
      <c r="U40" s="50">
        <v>16</v>
      </c>
      <c r="V40" s="51">
        <v>27</v>
      </c>
      <c r="W40" s="50">
        <v>0</v>
      </c>
      <c r="X40" s="50">
        <v>4</v>
      </c>
      <c r="Y40" s="51">
        <v>4</v>
      </c>
      <c r="Z40" s="50">
        <v>7</v>
      </c>
      <c r="AA40" s="50">
        <v>7</v>
      </c>
      <c r="AB40" s="51">
        <v>14</v>
      </c>
      <c r="AC40" s="50">
        <v>0</v>
      </c>
      <c r="AD40" s="50">
        <v>0</v>
      </c>
      <c r="AE40" s="51">
        <v>0</v>
      </c>
      <c r="AF40" s="81">
        <v>7</v>
      </c>
      <c r="AG40" s="50">
        <v>9</v>
      </c>
      <c r="AH40" s="51">
        <v>16</v>
      </c>
      <c r="AI40" s="50">
        <v>61</v>
      </c>
      <c r="AJ40" s="50">
        <v>44</v>
      </c>
      <c r="AK40" s="51">
        <v>105</v>
      </c>
      <c r="AL40" s="156">
        <v>2</v>
      </c>
      <c r="AM40" s="156">
        <v>0</v>
      </c>
      <c r="AN40" s="157">
        <v>2</v>
      </c>
      <c r="AO40" s="50">
        <v>7</v>
      </c>
      <c r="AP40" s="50">
        <v>1</v>
      </c>
      <c r="AQ40" s="51">
        <v>8</v>
      </c>
    </row>
    <row r="41" spans="1:43" ht="13" x14ac:dyDescent="0.3">
      <c r="A41" s="78">
        <v>1987</v>
      </c>
      <c r="B41" s="133">
        <f t="shared" si="4"/>
        <v>119</v>
      </c>
      <c r="C41" s="133">
        <f t="shared" si="4"/>
        <v>117</v>
      </c>
      <c r="D41" s="143">
        <f t="shared" si="3"/>
        <v>236</v>
      </c>
      <c r="E41" s="75">
        <v>28</v>
      </c>
      <c r="F41" s="50">
        <v>22</v>
      </c>
      <c r="G41" s="51">
        <v>50</v>
      </c>
      <c r="H41" s="50">
        <v>9</v>
      </c>
      <c r="I41" s="50">
        <v>10</v>
      </c>
      <c r="J41" s="51">
        <v>19</v>
      </c>
      <c r="K41" s="50">
        <v>7</v>
      </c>
      <c r="L41" s="50">
        <v>5</v>
      </c>
      <c r="M41" s="51">
        <v>12</v>
      </c>
      <c r="N41" s="50">
        <v>3</v>
      </c>
      <c r="O41" s="50">
        <v>0</v>
      </c>
      <c r="P41" s="51">
        <v>3</v>
      </c>
      <c r="Q41" s="50">
        <v>1</v>
      </c>
      <c r="R41" s="50">
        <v>4</v>
      </c>
      <c r="S41" s="51">
        <v>5</v>
      </c>
      <c r="T41" s="81">
        <v>15</v>
      </c>
      <c r="U41" s="50">
        <v>15</v>
      </c>
      <c r="V41" s="51">
        <v>30</v>
      </c>
      <c r="W41" s="50">
        <v>0</v>
      </c>
      <c r="X41" s="50">
        <v>0</v>
      </c>
      <c r="Y41" s="51">
        <v>0</v>
      </c>
      <c r="Z41" s="50">
        <v>3</v>
      </c>
      <c r="AA41" s="50">
        <v>1</v>
      </c>
      <c r="AB41" s="51">
        <v>4</v>
      </c>
      <c r="AC41" s="50">
        <v>2</v>
      </c>
      <c r="AD41" s="50">
        <v>2</v>
      </c>
      <c r="AE41" s="51">
        <v>4</v>
      </c>
      <c r="AF41" s="81">
        <v>6</v>
      </c>
      <c r="AG41" s="50">
        <v>6</v>
      </c>
      <c r="AH41" s="51">
        <v>12</v>
      </c>
      <c r="AI41" s="50">
        <v>39</v>
      </c>
      <c r="AJ41" s="50">
        <v>46</v>
      </c>
      <c r="AK41" s="51">
        <v>85</v>
      </c>
      <c r="AL41" s="156">
        <v>0</v>
      </c>
      <c r="AM41" s="156">
        <v>1</v>
      </c>
      <c r="AN41" s="157">
        <v>1</v>
      </c>
      <c r="AO41" s="50">
        <v>6</v>
      </c>
      <c r="AP41" s="50">
        <v>5</v>
      </c>
      <c r="AQ41" s="51">
        <v>11</v>
      </c>
    </row>
    <row r="42" spans="1:43" ht="13" x14ac:dyDescent="0.3">
      <c r="A42" s="38">
        <v>1986</v>
      </c>
      <c r="B42" s="133">
        <f t="shared" si="4"/>
        <v>122</v>
      </c>
      <c r="C42" s="133">
        <f t="shared" si="4"/>
        <v>173</v>
      </c>
      <c r="D42" s="143">
        <f t="shared" si="3"/>
        <v>295</v>
      </c>
      <c r="E42" s="75">
        <v>24</v>
      </c>
      <c r="F42" s="50">
        <v>33</v>
      </c>
      <c r="G42" s="51">
        <v>57</v>
      </c>
      <c r="H42" s="50">
        <v>9</v>
      </c>
      <c r="I42" s="50">
        <v>16</v>
      </c>
      <c r="J42" s="51">
        <v>25</v>
      </c>
      <c r="K42" s="50">
        <v>9</v>
      </c>
      <c r="L42" s="50">
        <v>4</v>
      </c>
      <c r="M42" s="51">
        <v>13</v>
      </c>
      <c r="N42" s="50">
        <v>0</v>
      </c>
      <c r="O42" s="50">
        <v>0</v>
      </c>
      <c r="P42" s="51">
        <v>0</v>
      </c>
      <c r="Q42" s="50">
        <v>4</v>
      </c>
      <c r="R42" s="50">
        <v>1</v>
      </c>
      <c r="S42" s="51">
        <v>5</v>
      </c>
      <c r="T42" s="81">
        <v>12</v>
      </c>
      <c r="U42" s="50">
        <v>30</v>
      </c>
      <c r="V42" s="51">
        <v>42</v>
      </c>
      <c r="W42" s="50">
        <v>3</v>
      </c>
      <c r="X42" s="50">
        <v>3</v>
      </c>
      <c r="Y42" s="51">
        <v>6</v>
      </c>
      <c r="Z42" s="50">
        <v>6</v>
      </c>
      <c r="AA42" s="50">
        <v>11</v>
      </c>
      <c r="AB42" s="51">
        <v>17</v>
      </c>
      <c r="AC42" s="50">
        <v>2</v>
      </c>
      <c r="AD42" s="50">
        <v>0</v>
      </c>
      <c r="AE42" s="51">
        <v>2</v>
      </c>
      <c r="AF42" s="81">
        <v>3</v>
      </c>
      <c r="AG42" s="50">
        <v>4</v>
      </c>
      <c r="AH42" s="51">
        <v>7</v>
      </c>
      <c r="AI42" s="50">
        <v>44</v>
      </c>
      <c r="AJ42" s="50">
        <v>62</v>
      </c>
      <c r="AK42" s="51">
        <v>106</v>
      </c>
      <c r="AL42" s="156">
        <v>2</v>
      </c>
      <c r="AM42" s="156">
        <v>4</v>
      </c>
      <c r="AN42" s="157">
        <v>6</v>
      </c>
      <c r="AO42" s="50">
        <v>4</v>
      </c>
      <c r="AP42" s="50">
        <v>5</v>
      </c>
      <c r="AQ42" s="51">
        <v>9</v>
      </c>
    </row>
    <row r="43" spans="1:43" ht="13" x14ac:dyDescent="0.3">
      <c r="A43" s="38">
        <v>1985</v>
      </c>
      <c r="B43" s="133">
        <f t="shared" si="4"/>
        <v>168</v>
      </c>
      <c r="C43" s="133">
        <f t="shared" si="4"/>
        <v>114</v>
      </c>
      <c r="D43" s="143">
        <f t="shared" si="3"/>
        <v>282</v>
      </c>
      <c r="E43" s="75">
        <v>42</v>
      </c>
      <c r="F43" s="50">
        <v>24</v>
      </c>
      <c r="G43" s="51">
        <v>66</v>
      </c>
      <c r="H43" s="50">
        <v>10</v>
      </c>
      <c r="I43" s="50">
        <v>10</v>
      </c>
      <c r="J43" s="51">
        <v>20</v>
      </c>
      <c r="K43" s="50">
        <v>6</v>
      </c>
      <c r="L43" s="50">
        <v>2</v>
      </c>
      <c r="M43" s="51">
        <v>8</v>
      </c>
      <c r="N43" s="50">
        <v>3</v>
      </c>
      <c r="O43" s="50">
        <v>1</v>
      </c>
      <c r="P43" s="51">
        <v>4</v>
      </c>
      <c r="Q43" s="50">
        <v>0</v>
      </c>
      <c r="R43" s="50">
        <v>2</v>
      </c>
      <c r="S43" s="51">
        <v>2</v>
      </c>
      <c r="T43" s="81">
        <v>22</v>
      </c>
      <c r="U43" s="50">
        <v>20</v>
      </c>
      <c r="V43" s="51">
        <v>42</v>
      </c>
      <c r="W43" s="50">
        <v>1</v>
      </c>
      <c r="X43" s="50">
        <v>2</v>
      </c>
      <c r="Y43" s="51">
        <v>3</v>
      </c>
      <c r="Z43" s="50">
        <v>10</v>
      </c>
      <c r="AA43" s="50">
        <v>1</v>
      </c>
      <c r="AB43" s="51">
        <v>11</v>
      </c>
      <c r="AC43" s="50">
        <v>1</v>
      </c>
      <c r="AD43" s="50">
        <v>3</v>
      </c>
      <c r="AE43" s="51">
        <v>4</v>
      </c>
      <c r="AF43" s="81">
        <v>7</v>
      </c>
      <c r="AG43" s="50">
        <v>4</v>
      </c>
      <c r="AH43" s="51">
        <v>11</v>
      </c>
      <c r="AI43" s="50">
        <v>52</v>
      </c>
      <c r="AJ43" s="50">
        <v>44</v>
      </c>
      <c r="AK43" s="51">
        <v>96</v>
      </c>
      <c r="AL43" s="156">
        <v>5</v>
      </c>
      <c r="AM43" s="156">
        <v>1</v>
      </c>
      <c r="AN43" s="157">
        <v>6</v>
      </c>
      <c r="AO43" s="50">
        <v>9</v>
      </c>
      <c r="AP43" s="50">
        <v>0</v>
      </c>
      <c r="AQ43" s="51">
        <v>9</v>
      </c>
    </row>
    <row r="44" spans="1:43" ht="13" x14ac:dyDescent="0.3">
      <c r="A44" s="78">
        <v>1984</v>
      </c>
      <c r="B44" s="133">
        <f t="shared" si="4"/>
        <v>147</v>
      </c>
      <c r="C44" s="133">
        <f t="shared" si="4"/>
        <v>132</v>
      </c>
      <c r="D44" s="143">
        <f t="shared" si="3"/>
        <v>279</v>
      </c>
      <c r="E44" s="75">
        <v>17</v>
      </c>
      <c r="F44" s="50">
        <v>25</v>
      </c>
      <c r="G44" s="51">
        <v>42</v>
      </c>
      <c r="H44" s="50">
        <v>12</v>
      </c>
      <c r="I44" s="50">
        <v>10</v>
      </c>
      <c r="J44" s="51">
        <v>22</v>
      </c>
      <c r="K44" s="50">
        <v>6</v>
      </c>
      <c r="L44" s="50">
        <v>2</v>
      </c>
      <c r="M44" s="51">
        <v>8</v>
      </c>
      <c r="N44" s="50">
        <v>1</v>
      </c>
      <c r="O44" s="50">
        <v>2</v>
      </c>
      <c r="P44" s="51">
        <v>3</v>
      </c>
      <c r="Q44" s="50">
        <v>2</v>
      </c>
      <c r="R44" s="50">
        <v>2</v>
      </c>
      <c r="S44" s="51">
        <v>4</v>
      </c>
      <c r="T44" s="81">
        <v>16</v>
      </c>
      <c r="U44" s="50">
        <v>17</v>
      </c>
      <c r="V44" s="51">
        <v>33</v>
      </c>
      <c r="W44" s="50">
        <v>1</v>
      </c>
      <c r="X44" s="50">
        <v>1</v>
      </c>
      <c r="Y44" s="51">
        <v>2</v>
      </c>
      <c r="Z44" s="50">
        <v>5</v>
      </c>
      <c r="AA44" s="50">
        <v>6</v>
      </c>
      <c r="AB44" s="51">
        <v>11</v>
      </c>
      <c r="AC44" s="50">
        <v>4</v>
      </c>
      <c r="AD44" s="50">
        <v>3</v>
      </c>
      <c r="AE44" s="51">
        <v>7</v>
      </c>
      <c r="AF44" s="81">
        <v>7</v>
      </c>
      <c r="AG44" s="50">
        <v>9</v>
      </c>
      <c r="AH44" s="51">
        <v>16</v>
      </c>
      <c r="AI44" s="50">
        <v>72</v>
      </c>
      <c r="AJ44" s="50">
        <v>51</v>
      </c>
      <c r="AK44" s="51">
        <v>123</v>
      </c>
      <c r="AL44" s="156">
        <v>0</v>
      </c>
      <c r="AM44" s="156">
        <v>0</v>
      </c>
      <c r="AN44" s="157">
        <v>0</v>
      </c>
      <c r="AO44" s="50">
        <v>4</v>
      </c>
      <c r="AP44" s="50">
        <v>4</v>
      </c>
      <c r="AQ44" s="51">
        <v>8</v>
      </c>
    </row>
    <row r="45" spans="1:43" ht="13" x14ac:dyDescent="0.3">
      <c r="A45" s="38">
        <v>1983</v>
      </c>
      <c r="B45" s="133">
        <f t="shared" si="4"/>
        <v>148</v>
      </c>
      <c r="C45" s="133">
        <f t="shared" si="4"/>
        <v>144</v>
      </c>
      <c r="D45" s="143">
        <f t="shared" si="3"/>
        <v>292</v>
      </c>
      <c r="E45" s="75">
        <v>33</v>
      </c>
      <c r="F45" s="50">
        <v>24</v>
      </c>
      <c r="G45" s="51">
        <v>57</v>
      </c>
      <c r="H45" s="50">
        <v>9</v>
      </c>
      <c r="I45" s="50">
        <v>6</v>
      </c>
      <c r="J45" s="51">
        <v>15</v>
      </c>
      <c r="K45" s="50">
        <v>3</v>
      </c>
      <c r="L45" s="50">
        <v>3</v>
      </c>
      <c r="M45" s="51">
        <v>6</v>
      </c>
      <c r="N45" s="50">
        <v>0</v>
      </c>
      <c r="O45" s="50">
        <v>0</v>
      </c>
      <c r="P45" s="51">
        <v>0</v>
      </c>
      <c r="Q45" s="50">
        <v>2</v>
      </c>
      <c r="R45" s="50">
        <v>3</v>
      </c>
      <c r="S45" s="51">
        <v>5</v>
      </c>
      <c r="T45" s="81">
        <v>19</v>
      </c>
      <c r="U45" s="50">
        <v>23</v>
      </c>
      <c r="V45" s="51">
        <v>42</v>
      </c>
      <c r="W45" s="50">
        <v>2</v>
      </c>
      <c r="X45" s="50">
        <v>1</v>
      </c>
      <c r="Y45" s="51">
        <v>3</v>
      </c>
      <c r="Z45" s="50">
        <v>4</v>
      </c>
      <c r="AA45" s="50">
        <v>5</v>
      </c>
      <c r="AB45" s="51">
        <v>9</v>
      </c>
      <c r="AC45" s="50">
        <v>1</v>
      </c>
      <c r="AD45" s="50">
        <v>0</v>
      </c>
      <c r="AE45" s="51">
        <v>1</v>
      </c>
      <c r="AF45" s="81">
        <v>5</v>
      </c>
      <c r="AG45" s="50">
        <v>15</v>
      </c>
      <c r="AH45" s="51">
        <v>20</v>
      </c>
      <c r="AI45" s="50">
        <v>65</v>
      </c>
      <c r="AJ45" s="50">
        <v>59</v>
      </c>
      <c r="AK45" s="51">
        <v>124</v>
      </c>
      <c r="AL45" s="156">
        <v>2</v>
      </c>
      <c r="AM45" s="156">
        <v>3</v>
      </c>
      <c r="AN45" s="157">
        <v>5</v>
      </c>
      <c r="AO45" s="50">
        <v>3</v>
      </c>
      <c r="AP45" s="50">
        <v>2</v>
      </c>
      <c r="AQ45" s="51">
        <v>5</v>
      </c>
    </row>
    <row r="46" spans="1:43" ht="13" x14ac:dyDescent="0.3">
      <c r="A46" s="38">
        <v>1982</v>
      </c>
      <c r="B46" s="133">
        <f t="shared" si="4"/>
        <v>134</v>
      </c>
      <c r="C46" s="133">
        <f t="shared" si="4"/>
        <v>145</v>
      </c>
      <c r="D46" s="143">
        <f t="shared" si="3"/>
        <v>279</v>
      </c>
      <c r="E46" s="75">
        <v>28</v>
      </c>
      <c r="F46" s="50">
        <v>26</v>
      </c>
      <c r="G46" s="51">
        <v>54</v>
      </c>
      <c r="H46" s="50">
        <v>10</v>
      </c>
      <c r="I46" s="50">
        <v>10</v>
      </c>
      <c r="J46" s="51">
        <v>20</v>
      </c>
      <c r="K46" s="50">
        <v>2</v>
      </c>
      <c r="L46" s="50">
        <v>5</v>
      </c>
      <c r="M46" s="51">
        <v>7</v>
      </c>
      <c r="N46" s="50">
        <v>2</v>
      </c>
      <c r="O46" s="50">
        <v>3</v>
      </c>
      <c r="P46" s="51">
        <v>5</v>
      </c>
      <c r="Q46" s="50">
        <v>2</v>
      </c>
      <c r="R46" s="50">
        <v>6</v>
      </c>
      <c r="S46" s="51">
        <v>8</v>
      </c>
      <c r="T46" s="81">
        <v>18</v>
      </c>
      <c r="U46" s="50">
        <v>21</v>
      </c>
      <c r="V46" s="51">
        <v>39</v>
      </c>
      <c r="W46" s="50">
        <v>2</v>
      </c>
      <c r="X46" s="50">
        <v>1</v>
      </c>
      <c r="Y46" s="51">
        <v>3</v>
      </c>
      <c r="Z46" s="50">
        <v>2</v>
      </c>
      <c r="AA46" s="50">
        <v>5</v>
      </c>
      <c r="AB46" s="51">
        <v>7</v>
      </c>
      <c r="AC46" s="50">
        <v>0</v>
      </c>
      <c r="AD46" s="50">
        <v>0</v>
      </c>
      <c r="AE46" s="51">
        <v>0</v>
      </c>
      <c r="AF46" s="81">
        <v>7</v>
      </c>
      <c r="AG46" s="50">
        <v>7</v>
      </c>
      <c r="AH46" s="51">
        <v>14</v>
      </c>
      <c r="AI46" s="50">
        <v>56</v>
      </c>
      <c r="AJ46" s="50">
        <v>54</v>
      </c>
      <c r="AK46" s="51">
        <v>110</v>
      </c>
      <c r="AL46" s="156">
        <v>2</v>
      </c>
      <c r="AM46" s="156">
        <v>0</v>
      </c>
      <c r="AN46" s="157">
        <v>2</v>
      </c>
      <c r="AO46" s="50">
        <v>3</v>
      </c>
      <c r="AP46" s="50">
        <v>7</v>
      </c>
      <c r="AQ46" s="51">
        <v>10</v>
      </c>
    </row>
    <row r="47" spans="1:43" ht="13" x14ac:dyDescent="0.3">
      <c r="A47" s="78">
        <v>1981</v>
      </c>
      <c r="B47" s="133">
        <f t="shared" si="4"/>
        <v>136</v>
      </c>
      <c r="C47" s="133">
        <f t="shared" si="4"/>
        <v>117</v>
      </c>
      <c r="D47" s="143">
        <f t="shared" si="3"/>
        <v>253</v>
      </c>
      <c r="E47" s="75">
        <v>31</v>
      </c>
      <c r="F47" s="50">
        <v>11</v>
      </c>
      <c r="G47" s="51">
        <v>42</v>
      </c>
      <c r="H47" s="50">
        <v>13</v>
      </c>
      <c r="I47" s="50">
        <v>15</v>
      </c>
      <c r="J47" s="51">
        <v>28</v>
      </c>
      <c r="K47" s="50">
        <v>3</v>
      </c>
      <c r="L47" s="50">
        <v>0</v>
      </c>
      <c r="M47" s="51">
        <v>3</v>
      </c>
      <c r="N47" s="50">
        <v>0</v>
      </c>
      <c r="O47" s="50">
        <v>0</v>
      </c>
      <c r="P47" s="51">
        <v>0</v>
      </c>
      <c r="Q47" s="50">
        <v>2</v>
      </c>
      <c r="R47" s="50">
        <v>3</v>
      </c>
      <c r="S47" s="51">
        <v>5</v>
      </c>
      <c r="T47" s="81">
        <v>17</v>
      </c>
      <c r="U47" s="50">
        <v>17</v>
      </c>
      <c r="V47" s="51">
        <v>34</v>
      </c>
      <c r="W47" s="50">
        <v>2</v>
      </c>
      <c r="X47" s="50">
        <v>2</v>
      </c>
      <c r="Y47" s="51">
        <v>4</v>
      </c>
      <c r="Z47" s="50">
        <v>3</v>
      </c>
      <c r="AA47" s="50">
        <v>2</v>
      </c>
      <c r="AB47" s="51">
        <v>5</v>
      </c>
      <c r="AC47" s="50">
        <v>2</v>
      </c>
      <c r="AD47" s="50">
        <v>0</v>
      </c>
      <c r="AE47" s="51">
        <v>2</v>
      </c>
      <c r="AF47" s="81">
        <v>10</v>
      </c>
      <c r="AG47" s="50">
        <v>7</v>
      </c>
      <c r="AH47" s="51">
        <v>17</v>
      </c>
      <c r="AI47" s="50">
        <v>47</v>
      </c>
      <c r="AJ47" s="50">
        <v>53</v>
      </c>
      <c r="AK47" s="51">
        <v>100</v>
      </c>
      <c r="AL47" s="156">
        <v>3</v>
      </c>
      <c r="AM47" s="156">
        <v>0</v>
      </c>
      <c r="AN47" s="157">
        <v>3</v>
      </c>
      <c r="AO47" s="50">
        <v>3</v>
      </c>
      <c r="AP47" s="50">
        <v>7</v>
      </c>
      <c r="AQ47" s="51">
        <v>10</v>
      </c>
    </row>
    <row r="48" spans="1:43" ht="13" x14ac:dyDescent="0.3">
      <c r="A48" s="38">
        <v>1980</v>
      </c>
      <c r="B48" s="133">
        <f t="shared" si="4"/>
        <v>140</v>
      </c>
      <c r="C48" s="133">
        <f t="shared" si="4"/>
        <v>142</v>
      </c>
      <c r="D48" s="143">
        <f t="shared" si="3"/>
        <v>282</v>
      </c>
      <c r="E48" s="75">
        <v>21</v>
      </c>
      <c r="F48" s="50">
        <v>33</v>
      </c>
      <c r="G48" s="51">
        <v>54</v>
      </c>
      <c r="H48" s="50">
        <v>11</v>
      </c>
      <c r="I48" s="50">
        <v>17</v>
      </c>
      <c r="J48" s="51">
        <v>28</v>
      </c>
      <c r="K48" s="50">
        <v>4</v>
      </c>
      <c r="L48" s="50">
        <v>2</v>
      </c>
      <c r="M48" s="51">
        <v>6</v>
      </c>
      <c r="N48" s="50">
        <v>0</v>
      </c>
      <c r="O48" s="50">
        <v>1</v>
      </c>
      <c r="P48" s="51">
        <v>1</v>
      </c>
      <c r="Q48" s="50">
        <v>0</v>
      </c>
      <c r="R48" s="50">
        <v>2</v>
      </c>
      <c r="S48" s="51">
        <v>2</v>
      </c>
      <c r="T48" s="81">
        <v>16</v>
      </c>
      <c r="U48" s="50">
        <v>14</v>
      </c>
      <c r="V48" s="51">
        <v>30</v>
      </c>
      <c r="W48" s="50">
        <v>5</v>
      </c>
      <c r="X48" s="50">
        <v>2</v>
      </c>
      <c r="Y48" s="51">
        <v>7</v>
      </c>
      <c r="Z48" s="50">
        <v>5</v>
      </c>
      <c r="AA48" s="50">
        <v>8</v>
      </c>
      <c r="AB48" s="51">
        <v>13</v>
      </c>
      <c r="AC48" s="50">
        <v>1</v>
      </c>
      <c r="AD48" s="50">
        <v>1</v>
      </c>
      <c r="AE48" s="51">
        <v>2</v>
      </c>
      <c r="AF48" s="81">
        <v>7</v>
      </c>
      <c r="AG48" s="50">
        <v>11</v>
      </c>
      <c r="AH48" s="51">
        <v>18</v>
      </c>
      <c r="AI48" s="50">
        <v>64</v>
      </c>
      <c r="AJ48" s="50">
        <v>46</v>
      </c>
      <c r="AK48" s="51">
        <v>110</v>
      </c>
      <c r="AL48" s="156">
        <v>1</v>
      </c>
      <c r="AM48" s="156">
        <v>1</v>
      </c>
      <c r="AN48" s="157">
        <v>2</v>
      </c>
      <c r="AO48" s="50">
        <v>5</v>
      </c>
      <c r="AP48" s="50">
        <v>4</v>
      </c>
      <c r="AQ48" s="51">
        <v>9</v>
      </c>
    </row>
    <row r="49" spans="1:43" ht="13" x14ac:dyDescent="0.3">
      <c r="A49" s="38">
        <v>1979</v>
      </c>
      <c r="B49" s="133">
        <f t="shared" si="4"/>
        <v>143</v>
      </c>
      <c r="C49" s="133">
        <f t="shared" si="4"/>
        <v>163</v>
      </c>
      <c r="D49" s="143">
        <f t="shared" si="3"/>
        <v>306</v>
      </c>
      <c r="E49" s="75">
        <v>31</v>
      </c>
      <c r="F49" s="50">
        <v>21</v>
      </c>
      <c r="G49" s="51">
        <v>52</v>
      </c>
      <c r="H49" s="50">
        <v>8</v>
      </c>
      <c r="I49" s="50">
        <v>18</v>
      </c>
      <c r="J49" s="51">
        <v>26</v>
      </c>
      <c r="K49" s="50">
        <v>8</v>
      </c>
      <c r="L49" s="50">
        <v>3</v>
      </c>
      <c r="M49" s="51">
        <v>11</v>
      </c>
      <c r="N49" s="50">
        <v>1</v>
      </c>
      <c r="O49" s="50">
        <v>2</v>
      </c>
      <c r="P49" s="51">
        <v>3</v>
      </c>
      <c r="Q49" s="50">
        <v>2</v>
      </c>
      <c r="R49" s="50">
        <v>5</v>
      </c>
      <c r="S49" s="51">
        <v>7</v>
      </c>
      <c r="T49" s="81">
        <v>26</v>
      </c>
      <c r="U49" s="50">
        <v>20</v>
      </c>
      <c r="V49" s="51">
        <v>46</v>
      </c>
      <c r="W49" s="50">
        <v>0</v>
      </c>
      <c r="X49" s="50">
        <v>3</v>
      </c>
      <c r="Y49" s="51">
        <v>3</v>
      </c>
      <c r="Z49" s="50">
        <v>5</v>
      </c>
      <c r="AA49" s="50">
        <v>8</v>
      </c>
      <c r="AB49" s="51">
        <v>13</v>
      </c>
      <c r="AC49" s="50">
        <v>1</v>
      </c>
      <c r="AD49" s="50">
        <v>1</v>
      </c>
      <c r="AE49" s="51">
        <v>2</v>
      </c>
      <c r="AF49" s="81">
        <v>6</v>
      </c>
      <c r="AG49" s="50">
        <v>12</v>
      </c>
      <c r="AH49" s="51">
        <v>18</v>
      </c>
      <c r="AI49" s="50">
        <v>50</v>
      </c>
      <c r="AJ49" s="50">
        <v>63</v>
      </c>
      <c r="AK49" s="51">
        <v>113</v>
      </c>
      <c r="AL49" s="156">
        <v>2</v>
      </c>
      <c r="AM49" s="156">
        <v>0</v>
      </c>
      <c r="AN49" s="157">
        <v>2</v>
      </c>
      <c r="AO49" s="50">
        <v>3</v>
      </c>
      <c r="AP49" s="50">
        <v>7</v>
      </c>
      <c r="AQ49" s="51">
        <v>10</v>
      </c>
    </row>
    <row r="50" spans="1:43" ht="13" x14ac:dyDescent="0.3">
      <c r="A50" s="78">
        <v>1978</v>
      </c>
      <c r="B50" s="133">
        <f t="shared" si="4"/>
        <v>113</v>
      </c>
      <c r="C50" s="133">
        <f t="shared" si="4"/>
        <v>157</v>
      </c>
      <c r="D50" s="143">
        <f t="shared" si="3"/>
        <v>270</v>
      </c>
      <c r="E50" s="75">
        <v>16</v>
      </c>
      <c r="F50" s="50">
        <v>32</v>
      </c>
      <c r="G50" s="51">
        <v>48</v>
      </c>
      <c r="H50" s="50">
        <v>11</v>
      </c>
      <c r="I50" s="50">
        <v>6</v>
      </c>
      <c r="J50" s="51">
        <v>17</v>
      </c>
      <c r="K50" s="50">
        <v>0</v>
      </c>
      <c r="L50" s="50">
        <v>3</v>
      </c>
      <c r="M50" s="51">
        <v>3</v>
      </c>
      <c r="N50" s="50">
        <v>0</v>
      </c>
      <c r="O50" s="50">
        <v>2</v>
      </c>
      <c r="P50" s="51">
        <v>2</v>
      </c>
      <c r="Q50" s="50">
        <v>1</v>
      </c>
      <c r="R50" s="50">
        <v>0</v>
      </c>
      <c r="S50" s="51">
        <v>1</v>
      </c>
      <c r="T50" s="81">
        <v>12</v>
      </c>
      <c r="U50" s="50">
        <v>16</v>
      </c>
      <c r="V50" s="51">
        <v>28</v>
      </c>
      <c r="W50" s="50">
        <v>4</v>
      </c>
      <c r="X50" s="50">
        <v>4</v>
      </c>
      <c r="Y50" s="51">
        <v>8</v>
      </c>
      <c r="Z50" s="50">
        <v>2</v>
      </c>
      <c r="AA50" s="50">
        <v>6</v>
      </c>
      <c r="AB50" s="51">
        <v>8</v>
      </c>
      <c r="AC50" s="50">
        <v>0</v>
      </c>
      <c r="AD50" s="50">
        <v>2</v>
      </c>
      <c r="AE50" s="51">
        <v>2</v>
      </c>
      <c r="AF50" s="81">
        <v>10</v>
      </c>
      <c r="AG50" s="50">
        <v>8</v>
      </c>
      <c r="AH50" s="51">
        <v>18</v>
      </c>
      <c r="AI50" s="50">
        <v>46</v>
      </c>
      <c r="AJ50" s="50">
        <v>68</v>
      </c>
      <c r="AK50" s="51">
        <v>114</v>
      </c>
      <c r="AL50" s="156">
        <v>4</v>
      </c>
      <c r="AM50" s="156">
        <v>0</v>
      </c>
      <c r="AN50" s="157">
        <v>4</v>
      </c>
      <c r="AO50" s="50">
        <v>7</v>
      </c>
      <c r="AP50" s="50">
        <v>10</v>
      </c>
      <c r="AQ50" s="51">
        <v>17</v>
      </c>
    </row>
    <row r="51" spans="1:43" ht="13" x14ac:dyDescent="0.3">
      <c r="A51" s="38">
        <v>1977</v>
      </c>
      <c r="B51" s="133">
        <f t="shared" si="4"/>
        <v>159</v>
      </c>
      <c r="C51" s="133">
        <f t="shared" si="4"/>
        <v>136</v>
      </c>
      <c r="D51" s="143">
        <f t="shared" si="3"/>
        <v>295</v>
      </c>
      <c r="E51" s="75">
        <v>33</v>
      </c>
      <c r="F51" s="50">
        <v>23</v>
      </c>
      <c r="G51" s="51">
        <v>56</v>
      </c>
      <c r="H51" s="50">
        <v>9</v>
      </c>
      <c r="I51" s="50">
        <v>10</v>
      </c>
      <c r="J51" s="51">
        <v>19</v>
      </c>
      <c r="K51" s="50">
        <v>1</v>
      </c>
      <c r="L51" s="50">
        <v>4</v>
      </c>
      <c r="M51" s="51">
        <v>5</v>
      </c>
      <c r="N51" s="50">
        <v>3</v>
      </c>
      <c r="O51" s="50">
        <v>1</v>
      </c>
      <c r="P51" s="51">
        <v>4</v>
      </c>
      <c r="Q51" s="50">
        <v>2</v>
      </c>
      <c r="R51" s="50">
        <v>2</v>
      </c>
      <c r="S51" s="51">
        <v>4</v>
      </c>
      <c r="T51" s="81">
        <v>20</v>
      </c>
      <c r="U51" s="50">
        <v>14</v>
      </c>
      <c r="V51" s="51">
        <v>34</v>
      </c>
      <c r="W51" s="50">
        <v>2</v>
      </c>
      <c r="X51" s="50">
        <v>3</v>
      </c>
      <c r="Y51" s="51">
        <v>5</v>
      </c>
      <c r="Z51" s="50">
        <v>9</v>
      </c>
      <c r="AA51" s="50">
        <v>8</v>
      </c>
      <c r="AB51" s="51">
        <v>17</v>
      </c>
      <c r="AC51" s="50">
        <v>2</v>
      </c>
      <c r="AD51" s="50">
        <v>3</v>
      </c>
      <c r="AE51" s="51">
        <v>5</v>
      </c>
      <c r="AF51" s="81">
        <v>10</v>
      </c>
      <c r="AG51" s="50">
        <v>7</v>
      </c>
      <c r="AH51" s="51">
        <v>17</v>
      </c>
      <c r="AI51" s="50">
        <v>62</v>
      </c>
      <c r="AJ51" s="50">
        <v>53</v>
      </c>
      <c r="AK51" s="51">
        <v>115</v>
      </c>
      <c r="AL51" s="156">
        <v>2</v>
      </c>
      <c r="AM51" s="156">
        <v>2</v>
      </c>
      <c r="AN51" s="157">
        <v>4</v>
      </c>
      <c r="AO51" s="50">
        <v>4</v>
      </c>
      <c r="AP51" s="50">
        <v>6</v>
      </c>
      <c r="AQ51" s="51">
        <v>10</v>
      </c>
    </row>
    <row r="52" spans="1:43" ht="13" x14ac:dyDescent="0.3">
      <c r="A52" s="38">
        <v>1976</v>
      </c>
      <c r="B52" s="133">
        <f t="shared" si="4"/>
        <v>150</v>
      </c>
      <c r="C52" s="133">
        <f t="shared" si="4"/>
        <v>159</v>
      </c>
      <c r="D52" s="143">
        <f t="shared" si="3"/>
        <v>309</v>
      </c>
      <c r="E52" s="75">
        <v>28</v>
      </c>
      <c r="F52" s="50">
        <v>41</v>
      </c>
      <c r="G52" s="51">
        <v>69</v>
      </c>
      <c r="H52" s="50">
        <v>14</v>
      </c>
      <c r="I52" s="50">
        <v>19</v>
      </c>
      <c r="J52" s="51">
        <v>33</v>
      </c>
      <c r="K52" s="50">
        <v>3</v>
      </c>
      <c r="L52" s="50">
        <v>4</v>
      </c>
      <c r="M52" s="51">
        <v>7</v>
      </c>
      <c r="N52" s="50">
        <v>3</v>
      </c>
      <c r="O52" s="50">
        <v>2</v>
      </c>
      <c r="P52" s="51">
        <v>5</v>
      </c>
      <c r="Q52" s="50">
        <v>3</v>
      </c>
      <c r="R52" s="50">
        <v>0</v>
      </c>
      <c r="S52" s="51">
        <v>3</v>
      </c>
      <c r="T52" s="81">
        <v>19</v>
      </c>
      <c r="U52" s="50">
        <v>25</v>
      </c>
      <c r="V52" s="51">
        <v>44</v>
      </c>
      <c r="W52" s="50">
        <v>2</v>
      </c>
      <c r="X52" s="50">
        <v>2</v>
      </c>
      <c r="Y52" s="51">
        <v>4</v>
      </c>
      <c r="Z52" s="50">
        <v>4</v>
      </c>
      <c r="AA52" s="50">
        <v>4</v>
      </c>
      <c r="AB52" s="51">
        <v>8</v>
      </c>
      <c r="AC52" s="50">
        <v>0</v>
      </c>
      <c r="AD52" s="50">
        <v>4</v>
      </c>
      <c r="AE52" s="51">
        <v>4</v>
      </c>
      <c r="AF52" s="81">
        <v>13</v>
      </c>
      <c r="AG52" s="50">
        <v>4</v>
      </c>
      <c r="AH52" s="51">
        <v>17</v>
      </c>
      <c r="AI52" s="50">
        <v>52</v>
      </c>
      <c r="AJ52" s="50">
        <v>47</v>
      </c>
      <c r="AK52" s="51">
        <v>99</v>
      </c>
      <c r="AL52" s="156">
        <v>3</v>
      </c>
      <c r="AM52" s="156">
        <v>5</v>
      </c>
      <c r="AN52" s="157">
        <v>8</v>
      </c>
      <c r="AO52" s="50">
        <v>6</v>
      </c>
      <c r="AP52" s="50">
        <v>2</v>
      </c>
      <c r="AQ52" s="51">
        <v>8</v>
      </c>
    </row>
    <row r="53" spans="1:43" ht="13" x14ac:dyDescent="0.3">
      <c r="A53" s="78">
        <v>1975</v>
      </c>
      <c r="B53" s="133">
        <f t="shared" si="4"/>
        <v>142</v>
      </c>
      <c r="C53" s="133">
        <f t="shared" si="4"/>
        <v>151</v>
      </c>
      <c r="D53" s="143">
        <f t="shared" si="3"/>
        <v>293</v>
      </c>
      <c r="E53" s="75">
        <v>25</v>
      </c>
      <c r="F53" s="50">
        <v>25</v>
      </c>
      <c r="G53" s="51">
        <v>50</v>
      </c>
      <c r="H53" s="50">
        <v>13</v>
      </c>
      <c r="I53" s="50">
        <v>10</v>
      </c>
      <c r="J53" s="51">
        <v>23</v>
      </c>
      <c r="K53" s="50">
        <v>3</v>
      </c>
      <c r="L53" s="50">
        <v>3</v>
      </c>
      <c r="M53" s="51">
        <v>6</v>
      </c>
      <c r="N53" s="50">
        <v>1</v>
      </c>
      <c r="O53" s="50">
        <v>4</v>
      </c>
      <c r="P53" s="51">
        <v>5</v>
      </c>
      <c r="Q53" s="50">
        <v>4</v>
      </c>
      <c r="R53" s="50">
        <v>0</v>
      </c>
      <c r="S53" s="51">
        <v>4</v>
      </c>
      <c r="T53" s="81">
        <v>17</v>
      </c>
      <c r="U53" s="50">
        <v>16</v>
      </c>
      <c r="V53" s="51">
        <v>33</v>
      </c>
      <c r="W53" s="50">
        <v>0</v>
      </c>
      <c r="X53" s="50">
        <v>3</v>
      </c>
      <c r="Y53" s="51">
        <v>3</v>
      </c>
      <c r="Z53" s="50">
        <v>8</v>
      </c>
      <c r="AA53" s="50">
        <v>7</v>
      </c>
      <c r="AB53" s="51">
        <v>15</v>
      </c>
      <c r="AC53" s="50">
        <v>1</v>
      </c>
      <c r="AD53" s="50">
        <v>2</v>
      </c>
      <c r="AE53" s="51">
        <v>3</v>
      </c>
      <c r="AF53" s="81">
        <v>7</v>
      </c>
      <c r="AG53" s="50">
        <v>15</v>
      </c>
      <c r="AH53" s="51">
        <v>22</v>
      </c>
      <c r="AI53" s="50">
        <v>57</v>
      </c>
      <c r="AJ53" s="50">
        <v>61</v>
      </c>
      <c r="AK53" s="51">
        <v>118</v>
      </c>
      <c r="AL53" s="156">
        <v>3</v>
      </c>
      <c r="AM53" s="156">
        <v>2</v>
      </c>
      <c r="AN53" s="157">
        <v>5</v>
      </c>
      <c r="AO53" s="50">
        <v>3</v>
      </c>
      <c r="AP53" s="50">
        <v>3</v>
      </c>
      <c r="AQ53" s="51">
        <v>6</v>
      </c>
    </row>
    <row r="54" spans="1:43" ht="13" x14ac:dyDescent="0.3">
      <c r="A54" s="38">
        <v>1974</v>
      </c>
      <c r="B54" s="133">
        <f t="shared" si="4"/>
        <v>154</v>
      </c>
      <c r="C54" s="133">
        <f t="shared" si="4"/>
        <v>164</v>
      </c>
      <c r="D54" s="143">
        <f t="shared" si="3"/>
        <v>318</v>
      </c>
      <c r="E54" s="75">
        <v>30</v>
      </c>
      <c r="F54" s="50">
        <v>33</v>
      </c>
      <c r="G54" s="51">
        <v>63</v>
      </c>
      <c r="H54" s="50">
        <v>12</v>
      </c>
      <c r="I54" s="50">
        <v>15</v>
      </c>
      <c r="J54" s="51">
        <v>27</v>
      </c>
      <c r="K54" s="50">
        <v>5</v>
      </c>
      <c r="L54" s="50">
        <v>8</v>
      </c>
      <c r="M54" s="51">
        <v>13</v>
      </c>
      <c r="N54" s="50">
        <v>1</v>
      </c>
      <c r="O54" s="50">
        <v>0</v>
      </c>
      <c r="P54" s="51">
        <v>1</v>
      </c>
      <c r="Q54" s="50">
        <v>3</v>
      </c>
      <c r="R54" s="50">
        <v>4</v>
      </c>
      <c r="S54" s="51">
        <v>7</v>
      </c>
      <c r="T54" s="81">
        <v>14</v>
      </c>
      <c r="U54" s="50">
        <v>13</v>
      </c>
      <c r="V54" s="51">
        <v>27</v>
      </c>
      <c r="W54" s="50">
        <v>3</v>
      </c>
      <c r="X54" s="50">
        <v>2</v>
      </c>
      <c r="Y54" s="51">
        <v>5</v>
      </c>
      <c r="Z54" s="50">
        <v>10</v>
      </c>
      <c r="AA54" s="50">
        <v>6</v>
      </c>
      <c r="AB54" s="51">
        <v>16</v>
      </c>
      <c r="AC54" s="50">
        <v>3</v>
      </c>
      <c r="AD54" s="50">
        <v>3</v>
      </c>
      <c r="AE54" s="51">
        <v>6</v>
      </c>
      <c r="AF54" s="81">
        <v>6</v>
      </c>
      <c r="AG54" s="50">
        <v>8</v>
      </c>
      <c r="AH54" s="51">
        <v>14</v>
      </c>
      <c r="AI54" s="50">
        <v>59</v>
      </c>
      <c r="AJ54" s="50">
        <v>63</v>
      </c>
      <c r="AK54" s="51">
        <v>122</v>
      </c>
      <c r="AL54" s="156">
        <v>4</v>
      </c>
      <c r="AM54" s="156">
        <v>2</v>
      </c>
      <c r="AN54" s="157">
        <v>6</v>
      </c>
      <c r="AO54" s="50">
        <v>4</v>
      </c>
      <c r="AP54" s="50">
        <v>7</v>
      </c>
      <c r="AQ54" s="51">
        <v>11</v>
      </c>
    </row>
    <row r="55" spans="1:43" ht="13" x14ac:dyDescent="0.3">
      <c r="A55" s="38">
        <v>1973</v>
      </c>
      <c r="B55" s="133">
        <f t="shared" si="4"/>
        <v>172</v>
      </c>
      <c r="C55" s="133">
        <f t="shared" si="4"/>
        <v>180</v>
      </c>
      <c r="D55" s="143">
        <f t="shared" si="3"/>
        <v>352</v>
      </c>
      <c r="E55" s="75">
        <v>27</v>
      </c>
      <c r="F55" s="50">
        <v>29</v>
      </c>
      <c r="G55" s="51">
        <v>56</v>
      </c>
      <c r="H55" s="50">
        <v>19</v>
      </c>
      <c r="I55" s="50">
        <v>13</v>
      </c>
      <c r="J55" s="51">
        <v>32</v>
      </c>
      <c r="K55" s="50">
        <v>8</v>
      </c>
      <c r="L55" s="50">
        <v>4</v>
      </c>
      <c r="M55" s="51">
        <v>12</v>
      </c>
      <c r="N55" s="50">
        <v>1</v>
      </c>
      <c r="O55" s="50">
        <v>1</v>
      </c>
      <c r="P55" s="51">
        <v>2</v>
      </c>
      <c r="Q55" s="50">
        <v>2</v>
      </c>
      <c r="R55" s="50">
        <v>12</v>
      </c>
      <c r="S55" s="51">
        <v>14</v>
      </c>
      <c r="T55" s="81">
        <v>23</v>
      </c>
      <c r="U55" s="50">
        <v>21</v>
      </c>
      <c r="V55" s="51">
        <v>44</v>
      </c>
      <c r="W55" s="50">
        <v>2</v>
      </c>
      <c r="X55" s="50">
        <v>1</v>
      </c>
      <c r="Y55" s="51">
        <v>3</v>
      </c>
      <c r="Z55" s="50">
        <v>8</v>
      </c>
      <c r="AA55" s="50">
        <v>4</v>
      </c>
      <c r="AB55" s="51">
        <v>12</v>
      </c>
      <c r="AC55" s="50">
        <v>4</v>
      </c>
      <c r="AD55" s="50">
        <v>2</v>
      </c>
      <c r="AE55" s="51">
        <v>6</v>
      </c>
      <c r="AF55" s="81">
        <v>8</v>
      </c>
      <c r="AG55" s="50">
        <v>11</v>
      </c>
      <c r="AH55" s="51">
        <v>19</v>
      </c>
      <c r="AI55" s="50">
        <v>60</v>
      </c>
      <c r="AJ55" s="50">
        <v>72</v>
      </c>
      <c r="AK55" s="51">
        <v>132</v>
      </c>
      <c r="AL55" s="156">
        <v>3</v>
      </c>
      <c r="AM55" s="156">
        <v>2</v>
      </c>
      <c r="AN55" s="157">
        <v>5</v>
      </c>
      <c r="AO55" s="50">
        <v>7</v>
      </c>
      <c r="AP55" s="50">
        <v>8</v>
      </c>
      <c r="AQ55" s="51">
        <v>15</v>
      </c>
    </row>
    <row r="56" spans="1:43" ht="13" x14ac:dyDescent="0.3">
      <c r="A56" s="78">
        <v>1972</v>
      </c>
      <c r="B56" s="133">
        <f t="shared" si="4"/>
        <v>165</v>
      </c>
      <c r="C56" s="133">
        <f t="shared" si="4"/>
        <v>160</v>
      </c>
      <c r="D56" s="143">
        <f t="shared" si="3"/>
        <v>325</v>
      </c>
      <c r="E56" s="75">
        <v>36</v>
      </c>
      <c r="F56" s="50">
        <v>29</v>
      </c>
      <c r="G56" s="51">
        <v>65</v>
      </c>
      <c r="H56" s="50">
        <v>5</v>
      </c>
      <c r="I56" s="50">
        <v>17</v>
      </c>
      <c r="J56" s="51">
        <v>22</v>
      </c>
      <c r="K56" s="50">
        <v>3</v>
      </c>
      <c r="L56" s="50">
        <v>5</v>
      </c>
      <c r="M56" s="51">
        <v>8</v>
      </c>
      <c r="N56" s="50">
        <v>6</v>
      </c>
      <c r="O56" s="50">
        <v>3</v>
      </c>
      <c r="P56" s="51">
        <v>9</v>
      </c>
      <c r="Q56" s="50">
        <v>4</v>
      </c>
      <c r="R56" s="50">
        <v>4</v>
      </c>
      <c r="S56" s="51">
        <v>8</v>
      </c>
      <c r="T56" s="81">
        <v>15</v>
      </c>
      <c r="U56" s="50">
        <v>18</v>
      </c>
      <c r="V56" s="51">
        <v>33</v>
      </c>
      <c r="W56" s="50">
        <v>3</v>
      </c>
      <c r="X56" s="50">
        <v>2</v>
      </c>
      <c r="Y56" s="51">
        <v>5</v>
      </c>
      <c r="Z56" s="50">
        <v>7</v>
      </c>
      <c r="AA56" s="50">
        <v>2</v>
      </c>
      <c r="AB56" s="51">
        <v>9</v>
      </c>
      <c r="AC56" s="50">
        <v>1</v>
      </c>
      <c r="AD56" s="50">
        <v>3</v>
      </c>
      <c r="AE56" s="51">
        <v>4</v>
      </c>
      <c r="AF56" s="81">
        <v>11</v>
      </c>
      <c r="AG56" s="50">
        <v>8</v>
      </c>
      <c r="AH56" s="51">
        <v>19</v>
      </c>
      <c r="AI56" s="50">
        <v>65</v>
      </c>
      <c r="AJ56" s="50">
        <v>57</v>
      </c>
      <c r="AK56" s="51">
        <v>122</v>
      </c>
      <c r="AL56" s="156">
        <v>1</v>
      </c>
      <c r="AM56" s="156">
        <v>5</v>
      </c>
      <c r="AN56" s="157">
        <v>6</v>
      </c>
      <c r="AO56" s="50">
        <v>8</v>
      </c>
      <c r="AP56" s="50">
        <v>7</v>
      </c>
      <c r="AQ56" s="51">
        <v>15</v>
      </c>
    </row>
    <row r="57" spans="1:43" ht="13" x14ac:dyDescent="0.3">
      <c r="A57" s="38">
        <v>1971</v>
      </c>
      <c r="B57" s="133">
        <f t="shared" si="4"/>
        <v>191</v>
      </c>
      <c r="C57" s="133">
        <f t="shared" si="4"/>
        <v>162</v>
      </c>
      <c r="D57" s="143">
        <f t="shared" si="3"/>
        <v>353</v>
      </c>
      <c r="E57" s="75">
        <v>30</v>
      </c>
      <c r="F57" s="50">
        <v>25</v>
      </c>
      <c r="G57" s="51">
        <v>55</v>
      </c>
      <c r="H57" s="50">
        <v>17</v>
      </c>
      <c r="I57" s="50">
        <v>9</v>
      </c>
      <c r="J57" s="51">
        <v>26</v>
      </c>
      <c r="K57" s="50">
        <v>10</v>
      </c>
      <c r="L57" s="50">
        <v>8</v>
      </c>
      <c r="M57" s="51">
        <v>18</v>
      </c>
      <c r="N57" s="50">
        <v>0</v>
      </c>
      <c r="O57" s="50">
        <v>4</v>
      </c>
      <c r="P57" s="51">
        <v>4</v>
      </c>
      <c r="Q57" s="50">
        <v>3</v>
      </c>
      <c r="R57" s="50">
        <v>1</v>
      </c>
      <c r="S57" s="51">
        <v>4</v>
      </c>
      <c r="T57" s="81">
        <v>29</v>
      </c>
      <c r="U57" s="50">
        <v>22</v>
      </c>
      <c r="V57" s="51">
        <v>51</v>
      </c>
      <c r="W57" s="50">
        <v>2</v>
      </c>
      <c r="X57" s="50">
        <v>1</v>
      </c>
      <c r="Y57" s="51">
        <v>3</v>
      </c>
      <c r="Z57" s="50">
        <v>7</v>
      </c>
      <c r="AA57" s="50">
        <v>7</v>
      </c>
      <c r="AB57" s="51">
        <v>14</v>
      </c>
      <c r="AC57" s="50">
        <v>4</v>
      </c>
      <c r="AD57" s="50">
        <v>3</v>
      </c>
      <c r="AE57" s="51">
        <v>7</v>
      </c>
      <c r="AF57" s="81">
        <v>10</v>
      </c>
      <c r="AG57" s="50">
        <v>11</v>
      </c>
      <c r="AH57" s="51">
        <v>21</v>
      </c>
      <c r="AI57" s="50">
        <v>68</v>
      </c>
      <c r="AJ57" s="50">
        <v>65</v>
      </c>
      <c r="AK57" s="51">
        <v>133</v>
      </c>
      <c r="AL57" s="156">
        <v>4</v>
      </c>
      <c r="AM57" s="156">
        <v>2</v>
      </c>
      <c r="AN57" s="157">
        <v>6</v>
      </c>
      <c r="AO57" s="50">
        <v>7</v>
      </c>
      <c r="AP57" s="50">
        <v>4</v>
      </c>
      <c r="AQ57" s="51">
        <v>11</v>
      </c>
    </row>
    <row r="58" spans="1:43" ht="13" x14ac:dyDescent="0.3">
      <c r="A58" s="38">
        <v>1970</v>
      </c>
      <c r="B58" s="133">
        <f t="shared" si="4"/>
        <v>196</v>
      </c>
      <c r="C58" s="133">
        <f t="shared" si="4"/>
        <v>204</v>
      </c>
      <c r="D58" s="143">
        <f t="shared" si="3"/>
        <v>400</v>
      </c>
      <c r="E58" s="75">
        <v>31</v>
      </c>
      <c r="F58" s="50">
        <v>35</v>
      </c>
      <c r="G58" s="51">
        <v>66</v>
      </c>
      <c r="H58" s="50">
        <v>18</v>
      </c>
      <c r="I58" s="50">
        <v>11</v>
      </c>
      <c r="J58" s="51">
        <v>29</v>
      </c>
      <c r="K58" s="50">
        <v>8</v>
      </c>
      <c r="L58" s="50">
        <v>7</v>
      </c>
      <c r="M58" s="51">
        <v>15</v>
      </c>
      <c r="N58" s="50">
        <v>4</v>
      </c>
      <c r="O58" s="50">
        <v>5</v>
      </c>
      <c r="P58" s="51">
        <v>9</v>
      </c>
      <c r="Q58" s="50">
        <v>7</v>
      </c>
      <c r="R58" s="50">
        <v>9</v>
      </c>
      <c r="S58" s="51">
        <v>16</v>
      </c>
      <c r="T58" s="81">
        <v>21</v>
      </c>
      <c r="U58" s="50">
        <v>37</v>
      </c>
      <c r="V58" s="51">
        <v>58</v>
      </c>
      <c r="W58" s="50">
        <v>4</v>
      </c>
      <c r="X58" s="50">
        <v>3</v>
      </c>
      <c r="Y58" s="51">
        <v>7</v>
      </c>
      <c r="Z58" s="50">
        <v>8</v>
      </c>
      <c r="AA58" s="50">
        <v>9</v>
      </c>
      <c r="AB58" s="51">
        <v>17</v>
      </c>
      <c r="AC58" s="50">
        <v>4</v>
      </c>
      <c r="AD58" s="50">
        <v>3</v>
      </c>
      <c r="AE58" s="51">
        <v>7</v>
      </c>
      <c r="AF58" s="81">
        <v>15</v>
      </c>
      <c r="AG58" s="50">
        <v>11</v>
      </c>
      <c r="AH58" s="51">
        <v>26</v>
      </c>
      <c r="AI58" s="50">
        <v>66</v>
      </c>
      <c r="AJ58" s="50">
        <v>62</v>
      </c>
      <c r="AK58" s="51">
        <v>128</v>
      </c>
      <c r="AL58" s="156">
        <v>3</v>
      </c>
      <c r="AM58" s="156">
        <v>3</v>
      </c>
      <c r="AN58" s="157">
        <v>6</v>
      </c>
      <c r="AO58" s="50">
        <v>7</v>
      </c>
      <c r="AP58" s="50">
        <v>9</v>
      </c>
      <c r="AQ58" s="51">
        <v>16</v>
      </c>
    </row>
    <row r="59" spans="1:43" ht="13" x14ac:dyDescent="0.3">
      <c r="A59" s="78">
        <v>1969</v>
      </c>
      <c r="B59" s="133">
        <f t="shared" si="4"/>
        <v>231</v>
      </c>
      <c r="C59" s="133">
        <f t="shared" si="4"/>
        <v>203</v>
      </c>
      <c r="D59" s="143">
        <f t="shared" si="3"/>
        <v>434</v>
      </c>
      <c r="E59" s="75">
        <v>56</v>
      </c>
      <c r="F59" s="50">
        <v>45</v>
      </c>
      <c r="G59" s="51">
        <v>101</v>
      </c>
      <c r="H59" s="50">
        <v>15</v>
      </c>
      <c r="I59" s="50">
        <v>12</v>
      </c>
      <c r="J59" s="51">
        <v>27</v>
      </c>
      <c r="K59" s="50">
        <v>3</v>
      </c>
      <c r="L59" s="50">
        <v>8</v>
      </c>
      <c r="M59" s="51">
        <v>11</v>
      </c>
      <c r="N59" s="50">
        <v>4</v>
      </c>
      <c r="O59" s="50">
        <v>3</v>
      </c>
      <c r="P59" s="51">
        <v>7</v>
      </c>
      <c r="Q59" s="50">
        <v>5</v>
      </c>
      <c r="R59" s="50">
        <v>1</v>
      </c>
      <c r="S59" s="51">
        <v>6</v>
      </c>
      <c r="T59" s="81">
        <v>31</v>
      </c>
      <c r="U59" s="50">
        <v>17</v>
      </c>
      <c r="V59" s="51">
        <v>48</v>
      </c>
      <c r="W59" s="50">
        <v>0</v>
      </c>
      <c r="X59" s="50">
        <v>3</v>
      </c>
      <c r="Y59" s="51">
        <v>3</v>
      </c>
      <c r="Z59" s="50">
        <v>9</v>
      </c>
      <c r="AA59" s="50">
        <v>8</v>
      </c>
      <c r="AB59" s="51">
        <v>17</v>
      </c>
      <c r="AC59" s="50">
        <v>5</v>
      </c>
      <c r="AD59" s="50">
        <v>3</v>
      </c>
      <c r="AE59" s="51">
        <v>8</v>
      </c>
      <c r="AF59" s="81">
        <v>8</v>
      </c>
      <c r="AG59" s="50">
        <v>12</v>
      </c>
      <c r="AH59" s="51">
        <v>20</v>
      </c>
      <c r="AI59" s="50">
        <v>84</v>
      </c>
      <c r="AJ59" s="50">
        <v>75</v>
      </c>
      <c r="AK59" s="51">
        <v>159</v>
      </c>
      <c r="AL59" s="156">
        <v>3</v>
      </c>
      <c r="AM59" s="156">
        <v>10</v>
      </c>
      <c r="AN59" s="157">
        <v>13</v>
      </c>
      <c r="AO59" s="50">
        <v>8</v>
      </c>
      <c r="AP59" s="50">
        <v>6</v>
      </c>
      <c r="AQ59" s="51">
        <v>14</v>
      </c>
    </row>
    <row r="60" spans="1:43" ht="13" x14ac:dyDescent="0.3">
      <c r="A60" s="38">
        <v>1968</v>
      </c>
      <c r="B60" s="133">
        <f t="shared" si="4"/>
        <v>188</v>
      </c>
      <c r="C60" s="133">
        <f t="shared" si="4"/>
        <v>190</v>
      </c>
      <c r="D60" s="143">
        <f t="shared" si="3"/>
        <v>378</v>
      </c>
      <c r="E60" s="75">
        <v>33</v>
      </c>
      <c r="F60" s="50">
        <v>36</v>
      </c>
      <c r="G60" s="51">
        <v>69</v>
      </c>
      <c r="H60" s="50">
        <v>15</v>
      </c>
      <c r="I60" s="50">
        <v>19</v>
      </c>
      <c r="J60" s="51">
        <v>34</v>
      </c>
      <c r="K60" s="50">
        <v>5</v>
      </c>
      <c r="L60" s="50">
        <v>0</v>
      </c>
      <c r="M60" s="51">
        <v>5</v>
      </c>
      <c r="N60" s="50">
        <v>5</v>
      </c>
      <c r="O60" s="50">
        <v>2</v>
      </c>
      <c r="P60" s="51">
        <v>7</v>
      </c>
      <c r="Q60" s="50">
        <v>5</v>
      </c>
      <c r="R60" s="50">
        <v>9</v>
      </c>
      <c r="S60" s="51">
        <v>14</v>
      </c>
      <c r="T60" s="81">
        <v>18</v>
      </c>
      <c r="U60" s="50">
        <v>26</v>
      </c>
      <c r="V60" s="51">
        <v>44</v>
      </c>
      <c r="W60" s="50">
        <v>2</v>
      </c>
      <c r="X60" s="50">
        <v>1</v>
      </c>
      <c r="Y60" s="51">
        <v>3</v>
      </c>
      <c r="Z60" s="50">
        <v>11</v>
      </c>
      <c r="AA60" s="50">
        <v>10</v>
      </c>
      <c r="AB60" s="51">
        <v>21</v>
      </c>
      <c r="AC60" s="50">
        <v>2</v>
      </c>
      <c r="AD60" s="50">
        <v>2</v>
      </c>
      <c r="AE60" s="51">
        <v>4</v>
      </c>
      <c r="AF60" s="81">
        <v>14</v>
      </c>
      <c r="AG60" s="50">
        <v>16</v>
      </c>
      <c r="AH60" s="51">
        <v>30</v>
      </c>
      <c r="AI60" s="50">
        <v>65</v>
      </c>
      <c r="AJ60" s="50">
        <v>62</v>
      </c>
      <c r="AK60" s="51">
        <v>127</v>
      </c>
      <c r="AL60" s="156">
        <v>5</v>
      </c>
      <c r="AM60" s="156">
        <v>2</v>
      </c>
      <c r="AN60" s="157">
        <v>7</v>
      </c>
      <c r="AO60" s="50">
        <v>8</v>
      </c>
      <c r="AP60" s="50">
        <v>5</v>
      </c>
      <c r="AQ60" s="51">
        <v>13</v>
      </c>
    </row>
    <row r="61" spans="1:43" ht="13" x14ac:dyDescent="0.3">
      <c r="A61" s="38">
        <v>1967</v>
      </c>
      <c r="B61" s="133">
        <f t="shared" si="4"/>
        <v>199</v>
      </c>
      <c r="C61" s="133">
        <f t="shared" si="4"/>
        <v>205</v>
      </c>
      <c r="D61" s="143">
        <f t="shared" si="3"/>
        <v>404</v>
      </c>
      <c r="E61" s="75">
        <v>40</v>
      </c>
      <c r="F61" s="50">
        <v>34</v>
      </c>
      <c r="G61" s="51">
        <v>74</v>
      </c>
      <c r="H61" s="50">
        <v>18</v>
      </c>
      <c r="I61" s="50">
        <v>18</v>
      </c>
      <c r="J61" s="51">
        <v>36</v>
      </c>
      <c r="K61" s="50">
        <v>6</v>
      </c>
      <c r="L61" s="50">
        <v>4</v>
      </c>
      <c r="M61" s="51">
        <v>10</v>
      </c>
      <c r="N61" s="50">
        <v>3</v>
      </c>
      <c r="O61" s="50">
        <v>6</v>
      </c>
      <c r="P61" s="51">
        <v>9</v>
      </c>
      <c r="Q61" s="50">
        <v>3</v>
      </c>
      <c r="R61" s="50">
        <v>8</v>
      </c>
      <c r="S61" s="51">
        <v>11</v>
      </c>
      <c r="T61" s="81">
        <v>33</v>
      </c>
      <c r="U61" s="50">
        <v>23</v>
      </c>
      <c r="V61" s="51">
        <v>56</v>
      </c>
      <c r="W61" s="50">
        <v>0</v>
      </c>
      <c r="X61" s="50">
        <v>4</v>
      </c>
      <c r="Y61" s="51">
        <v>4</v>
      </c>
      <c r="Z61" s="50">
        <v>11</v>
      </c>
      <c r="AA61" s="50">
        <v>11</v>
      </c>
      <c r="AB61" s="51">
        <v>22</v>
      </c>
      <c r="AC61" s="50">
        <v>4</v>
      </c>
      <c r="AD61" s="50">
        <v>2</v>
      </c>
      <c r="AE61" s="51">
        <v>6</v>
      </c>
      <c r="AF61" s="81">
        <v>9</v>
      </c>
      <c r="AG61" s="50">
        <v>9</v>
      </c>
      <c r="AH61" s="51">
        <v>18</v>
      </c>
      <c r="AI61" s="50">
        <v>65</v>
      </c>
      <c r="AJ61" s="50">
        <v>73</v>
      </c>
      <c r="AK61" s="51">
        <v>138</v>
      </c>
      <c r="AL61" s="156">
        <v>5</v>
      </c>
      <c r="AM61" s="156">
        <v>6</v>
      </c>
      <c r="AN61" s="157">
        <v>11</v>
      </c>
      <c r="AO61" s="50">
        <v>2</v>
      </c>
      <c r="AP61" s="50">
        <v>7</v>
      </c>
      <c r="AQ61" s="51">
        <v>9</v>
      </c>
    </row>
    <row r="62" spans="1:43" ht="13" x14ac:dyDescent="0.3">
      <c r="A62" s="78">
        <v>1966</v>
      </c>
      <c r="B62" s="133">
        <f t="shared" si="4"/>
        <v>213</v>
      </c>
      <c r="C62" s="133">
        <f t="shared" si="4"/>
        <v>194</v>
      </c>
      <c r="D62" s="143">
        <f t="shared" si="3"/>
        <v>407</v>
      </c>
      <c r="E62" s="75">
        <v>49</v>
      </c>
      <c r="F62" s="50">
        <v>56</v>
      </c>
      <c r="G62" s="51">
        <v>105</v>
      </c>
      <c r="H62" s="50">
        <v>15</v>
      </c>
      <c r="I62" s="50">
        <v>7</v>
      </c>
      <c r="J62" s="51">
        <v>22</v>
      </c>
      <c r="K62" s="50">
        <v>6</v>
      </c>
      <c r="L62" s="50">
        <v>4</v>
      </c>
      <c r="M62" s="51">
        <v>10</v>
      </c>
      <c r="N62" s="50">
        <v>3</v>
      </c>
      <c r="O62" s="50">
        <v>3</v>
      </c>
      <c r="P62" s="51">
        <v>6</v>
      </c>
      <c r="Q62" s="50">
        <v>8</v>
      </c>
      <c r="R62" s="50">
        <v>3</v>
      </c>
      <c r="S62" s="51">
        <v>11</v>
      </c>
      <c r="T62" s="81">
        <v>17</v>
      </c>
      <c r="U62" s="50">
        <v>18</v>
      </c>
      <c r="V62" s="51">
        <v>35</v>
      </c>
      <c r="W62" s="50">
        <v>5</v>
      </c>
      <c r="X62" s="50">
        <v>1</v>
      </c>
      <c r="Y62" s="51">
        <v>6</v>
      </c>
      <c r="Z62" s="50">
        <v>5</v>
      </c>
      <c r="AA62" s="50">
        <v>9</v>
      </c>
      <c r="AB62" s="51">
        <v>14</v>
      </c>
      <c r="AC62" s="50">
        <v>2</v>
      </c>
      <c r="AD62" s="50">
        <v>2</v>
      </c>
      <c r="AE62" s="51">
        <v>4</v>
      </c>
      <c r="AF62" s="81">
        <v>14</v>
      </c>
      <c r="AG62" s="50">
        <v>9</v>
      </c>
      <c r="AH62" s="51">
        <v>23</v>
      </c>
      <c r="AI62" s="50">
        <v>81</v>
      </c>
      <c r="AJ62" s="50">
        <v>69</v>
      </c>
      <c r="AK62" s="51">
        <v>150</v>
      </c>
      <c r="AL62" s="156">
        <v>4</v>
      </c>
      <c r="AM62" s="156">
        <v>5</v>
      </c>
      <c r="AN62" s="157">
        <v>9</v>
      </c>
      <c r="AO62" s="50">
        <v>4</v>
      </c>
      <c r="AP62" s="50">
        <v>8</v>
      </c>
      <c r="AQ62" s="51">
        <v>12</v>
      </c>
    </row>
    <row r="63" spans="1:43" ht="13" x14ac:dyDescent="0.3">
      <c r="A63" s="38">
        <v>1965</v>
      </c>
      <c r="B63" s="133">
        <f t="shared" si="4"/>
        <v>179</v>
      </c>
      <c r="C63" s="133">
        <f t="shared" si="4"/>
        <v>222</v>
      </c>
      <c r="D63" s="143">
        <f t="shared" si="3"/>
        <v>401</v>
      </c>
      <c r="E63" s="75">
        <v>29</v>
      </c>
      <c r="F63" s="50">
        <v>44</v>
      </c>
      <c r="G63" s="51">
        <v>73</v>
      </c>
      <c r="H63" s="50">
        <v>16</v>
      </c>
      <c r="I63" s="50">
        <v>14</v>
      </c>
      <c r="J63" s="51">
        <v>30</v>
      </c>
      <c r="K63" s="50">
        <v>6</v>
      </c>
      <c r="L63" s="50">
        <v>14</v>
      </c>
      <c r="M63" s="51">
        <v>20</v>
      </c>
      <c r="N63" s="50">
        <v>8</v>
      </c>
      <c r="O63" s="50">
        <v>8</v>
      </c>
      <c r="P63" s="51">
        <v>16</v>
      </c>
      <c r="Q63" s="50">
        <v>5</v>
      </c>
      <c r="R63" s="50">
        <v>6</v>
      </c>
      <c r="S63" s="51">
        <v>11</v>
      </c>
      <c r="T63" s="81">
        <v>21</v>
      </c>
      <c r="U63" s="50">
        <v>29</v>
      </c>
      <c r="V63" s="51">
        <v>50</v>
      </c>
      <c r="W63" s="50">
        <v>4</v>
      </c>
      <c r="X63" s="50">
        <v>3</v>
      </c>
      <c r="Y63" s="51">
        <v>7</v>
      </c>
      <c r="Z63" s="50">
        <v>10</v>
      </c>
      <c r="AA63" s="50">
        <v>6</v>
      </c>
      <c r="AB63" s="51">
        <v>16</v>
      </c>
      <c r="AC63" s="50">
        <v>0</v>
      </c>
      <c r="AD63" s="50">
        <v>1</v>
      </c>
      <c r="AE63" s="51">
        <v>1</v>
      </c>
      <c r="AF63" s="81">
        <v>8</v>
      </c>
      <c r="AG63" s="50">
        <v>15</v>
      </c>
      <c r="AH63" s="51">
        <v>23</v>
      </c>
      <c r="AI63" s="50">
        <v>56</v>
      </c>
      <c r="AJ63" s="50">
        <v>66</v>
      </c>
      <c r="AK63" s="51">
        <v>122</v>
      </c>
      <c r="AL63" s="156">
        <v>6</v>
      </c>
      <c r="AM63" s="156">
        <v>4</v>
      </c>
      <c r="AN63" s="157">
        <v>10</v>
      </c>
      <c r="AO63" s="50">
        <v>10</v>
      </c>
      <c r="AP63" s="50">
        <v>12</v>
      </c>
      <c r="AQ63" s="51">
        <v>22</v>
      </c>
    </row>
    <row r="64" spans="1:43" ht="13" x14ac:dyDescent="0.3">
      <c r="A64" s="38">
        <v>1964</v>
      </c>
      <c r="B64" s="133">
        <f t="shared" si="4"/>
        <v>244</v>
      </c>
      <c r="C64" s="133">
        <f t="shared" si="4"/>
        <v>229</v>
      </c>
      <c r="D64" s="143">
        <f t="shared" si="3"/>
        <v>473</v>
      </c>
      <c r="E64" s="75">
        <v>58</v>
      </c>
      <c r="F64" s="50">
        <v>53</v>
      </c>
      <c r="G64" s="51">
        <v>111</v>
      </c>
      <c r="H64" s="50">
        <v>21</v>
      </c>
      <c r="I64" s="50">
        <v>16</v>
      </c>
      <c r="J64" s="51">
        <v>37</v>
      </c>
      <c r="K64" s="50">
        <v>6</v>
      </c>
      <c r="L64" s="50">
        <v>8</v>
      </c>
      <c r="M64" s="51">
        <v>14</v>
      </c>
      <c r="N64" s="50">
        <v>5</v>
      </c>
      <c r="O64" s="50">
        <v>6</v>
      </c>
      <c r="P64" s="51">
        <v>11</v>
      </c>
      <c r="Q64" s="50">
        <v>8</v>
      </c>
      <c r="R64" s="50">
        <v>11</v>
      </c>
      <c r="S64" s="51">
        <v>19</v>
      </c>
      <c r="T64" s="81">
        <v>20</v>
      </c>
      <c r="U64" s="50">
        <v>23</v>
      </c>
      <c r="V64" s="51">
        <v>43</v>
      </c>
      <c r="W64" s="50">
        <v>4</v>
      </c>
      <c r="X64" s="50">
        <v>3</v>
      </c>
      <c r="Y64" s="51">
        <v>7</v>
      </c>
      <c r="Z64" s="50">
        <v>9</v>
      </c>
      <c r="AA64" s="50">
        <v>4</v>
      </c>
      <c r="AB64" s="51">
        <v>13</v>
      </c>
      <c r="AC64" s="50">
        <v>2</v>
      </c>
      <c r="AD64" s="50">
        <v>5</v>
      </c>
      <c r="AE64" s="51">
        <v>7</v>
      </c>
      <c r="AF64" s="81">
        <v>15</v>
      </c>
      <c r="AG64" s="50">
        <v>21</v>
      </c>
      <c r="AH64" s="51">
        <v>36</v>
      </c>
      <c r="AI64" s="50">
        <v>81</v>
      </c>
      <c r="AJ64" s="50">
        <v>66</v>
      </c>
      <c r="AK64" s="51">
        <v>147</v>
      </c>
      <c r="AL64" s="156">
        <v>5</v>
      </c>
      <c r="AM64" s="156">
        <v>6</v>
      </c>
      <c r="AN64" s="157">
        <v>11</v>
      </c>
      <c r="AO64" s="50">
        <v>10</v>
      </c>
      <c r="AP64" s="50">
        <v>7</v>
      </c>
      <c r="AQ64" s="51">
        <v>17</v>
      </c>
    </row>
    <row r="65" spans="1:43" ht="13" x14ac:dyDescent="0.3">
      <c r="A65" s="78">
        <v>1963</v>
      </c>
      <c r="B65" s="133">
        <f t="shared" si="4"/>
        <v>216</v>
      </c>
      <c r="C65" s="133">
        <f t="shared" si="4"/>
        <v>214</v>
      </c>
      <c r="D65" s="143">
        <f t="shared" si="3"/>
        <v>430</v>
      </c>
      <c r="E65" s="75">
        <v>48</v>
      </c>
      <c r="F65" s="50">
        <v>43</v>
      </c>
      <c r="G65" s="51">
        <v>91</v>
      </c>
      <c r="H65" s="50">
        <v>12</v>
      </c>
      <c r="I65" s="50">
        <v>16</v>
      </c>
      <c r="J65" s="51">
        <v>28</v>
      </c>
      <c r="K65" s="50">
        <v>4</v>
      </c>
      <c r="L65" s="50">
        <v>5</v>
      </c>
      <c r="M65" s="51">
        <v>9</v>
      </c>
      <c r="N65" s="50">
        <v>10</v>
      </c>
      <c r="O65" s="50">
        <v>2</v>
      </c>
      <c r="P65" s="51">
        <v>12</v>
      </c>
      <c r="Q65" s="50">
        <v>11</v>
      </c>
      <c r="R65" s="50">
        <v>9</v>
      </c>
      <c r="S65" s="51">
        <v>20</v>
      </c>
      <c r="T65" s="81">
        <v>32</v>
      </c>
      <c r="U65" s="50">
        <v>29</v>
      </c>
      <c r="V65" s="51">
        <v>61</v>
      </c>
      <c r="W65" s="50">
        <v>1</v>
      </c>
      <c r="X65" s="50">
        <v>3</v>
      </c>
      <c r="Y65" s="51">
        <v>4</v>
      </c>
      <c r="Z65" s="50">
        <v>10</v>
      </c>
      <c r="AA65" s="50">
        <v>7</v>
      </c>
      <c r="AB65" s="51">
        <v>17</v>
      </c>
      <c r="AC65" s="50">
        <v>2</v>
      </c>
      <c r="AD65" s="50">
        <v>2</v>
      </c>
      <c r="AE65" s="51">
        <v>4</v>
      </c>
      <c r="AF65" s="81">
        <v>22</v>
      </c>
      <c r="AG65" s="50">
        <v>11</v>
      </c>
      <c r="AH65" s="51">
        <v>33</v>
      </c>
      <c r="AI65" s="50">
        <v>54</v>
      </c>
      <c r="AJ65" s="50">
        <v>75</v>
      </c>
      <c r="AK65" s="51">
        <v>129</v>
      </c>
      <c r="AL65" s="156">
        <v>4</v>
      </c>
      <c r="AM65" s="156">
        <v>5</v>
      </c>
      <c r="AN65" s="157">
        <v>9</v>
      </c>
      <c r="AO65" s="50">
        <v>6</v>
      </c>
      <c r="AP65" s="50">
        <v>7</v>
      </c>
      <c r="AQ65" s="51">
        <v>13</v>
      </c>
    </row>
    <row r="66" spans="1:43" ht="13" x14ac:dyDescent="0.3">
      <c r="A66" s="38">
        <v>1962</v>
      </c>
      <c r="B66" s="133">
        <f t="shared" si="4"/>
        <v>223</v>
      </c>
      <c r="C66" s="133">
        <f t="shared" si="4"/>
        <v>232</v>
      </c>
      <c r="D66" s="143">
        <f t="shared" si="3"/>
        <v>455</v>
      </c>
      <c r="E66" s="75">
        <v>38</v>
      </c>
      <c r="F66" s="50">
        <v>41</v>
      </c>
      <c r="G66" s="51">
        <v>79</v>
      </c>
      <c r="H66" s="50">
        <v>16</v>
      </c>
      <c r="I66" s="50">
        <v>17</v>
      </c>
      <c r="J66" s="51">
        <v>33</v>
      </c>
      <c r="K66" s="50">
        <v>9</v>
      </c>
      <c r="L66" s="50">
        <v>6</v>
      </c>
      <c r="M66" s="51">
        <v>15</v>
      </c>
      <c r="N66" s="50">
        <v>6</v>
      </c>
      <c r="O66" s="50">
        <v>1</v>
      </c>
      <c r="P66" s="51">
        <v>7</v>
      </c>
      <c r="Q66" s="50">
        <v>6</v>
      </c>
      <c r="R66" s="50">
        <v>6</v>
      </c>
      <c r="S66" s="51">
        <v>12</v>
      </c>
      <c r="T66" s="81">
        <v>31</v>
      </c>
      <c r="U66" s="50">
        <v>26</v>
      </c>
      <c r="V66" s="51">
        <v>57</v>
      </c>
      <c r="W66" s="50">
        <v>3</v>
      </c>
      <c r="X66" s="50">
        <v>3</v>
      </c>
      <c r="Y66" s="51">
        <v>6</v>
      </c>
      <c r="Z66" s="50">
        <v>9</v>
      </c>
      <c r="AA66" s="50">
        <v>10</v>
      </c>
      <c r="AB66" s="51">
        <v>19</v>
      </c>
      <c r="AC66" s="50">
        <v>5</v>
      </c>
      <c r="AD66" s="50">
        <v>1</v>
      </c>
      <c r="AE66" s="51">
        <v>6</v>
      </c>
      <c r="AF66" s="81">
        <v>14</v>
      </c>
      <c r="AG66" s="50">
        <v>16</v>
      </c>
      <c r="AH66" s="51">
        <v>30</v>
      </c>
      <c r="AI66" s="50">
        <v>71</v>
      </c>
      <c r="AJ66" s="50">
        <v>94</v>
      </c>
      <c r="AK66" s="51">
        <v>165</v>
      </c>
      <c r="AL66" s="156">
        <v>5</v>
      </c>
      <c r="AM66" s="156">
        <v>4</v>
      </c>
      <c r="AN66" s="157">
        <v>9</v>
      </c>
      <c r="AO66" s="50">
        <v>10</v>
      </c>
      <c r="AP66" s="50">
        <v>7</v>
      </c>
      <c r="AQ66" s="51">
        <v>17</v>
      </c>
    </row>
    <row r="67" spans="1:43" ht="13" x14ac:dyDescent="0.3">
      <c r="A67" s="38">
        <v>1961</v>
      </c>
      <c r="B67" s="133">
        <f t="shared" si="4"/>
        <v>179</v>
      </c>
      <c r="C67" s="133">
        <f t="shared" si="4"/>
        <v>243</v>
      </c>
      <c r="D67" s="143">
        <f t="shared" si="3"/>
        <v>422</v>
      </c>
      <c r="E67" s="75">
        <v>38</v>
      </c>
      <c r="F67" s="50">
        <v>42</v>
      </c>
      <c r="G67" s="51">
        <v>80</v>
      </c>
      <c r="H67" s="50">
        <v>13</v>
      </c>
      <c r="I67" s="50">
        <v>13</v>
      </c>
      <c r="J67" s="51">
        <v>26</v>
      </c>
      <c r="K67" s="50">
        <v>6</v>
      </c>
      <c r="L67" s="50">
        <v>7</v>
      </c>
      <c r="M67" s="51">
        <v>13</v>
      </c>
      <c r="N67" s="50">
        <v>5</v>
      </c>
      <c r="O67" s="50">
        <v>3</v>
      </c>
      <c r="P67" s="51">
        <v>8</v>
      </c>
      <c r="Q67" s="50">
        <v>11</v>
      </c>
      <c r="R67" s="50">
        <v>6</v>
      </c>
      <c r="S67" s="51">
        <v>17</v>
      </c>
      <c r="T67" s="81">
        <v>19</v>
      </c>
      <c r="U67" s="50">
        <v>24</v>
      </c>
      <c r="V67" s="51">
        <v>43</v>
      </c>
      <c r="W67" s="50">
        <v>3</v>
      </c>
      <c r="X67" s="50">
        <v>4</v>
      </c>
      <c r="Y67" s="51">
        <v>7</v>
      </c>
      <c r="Z67" s="50">
        <v>4</v>
      </c>
      <c r="AA67" s="50">
        <v>17</v>
      </c>
      <c r="AB67" s="51">
        <v>21</v>
      </c>
      <c r="AC67" s="50">
        <v>0</v>
      </c>
      <c r="AD67" s="50">
        <v>6</v>
      </c>
      <c r="AE67" s="51">
        <v>6</v>
      </c>
      <c r="AF67" s="81">
        <v>15</v>
      </c>
      <c r="AG67" s="50">
        <v>16</v>
      </c>
      <c r="AH67" s="51">
        <v>31</v>
      </c>
      <c r="AI67" s="50">
        <v>57</v>
      </c>
      <c r="AJ67" s="50">
        <v>88</v>
      </c>
      <c r="AK67" s="51">
        <v>145</v>
      </c>
      <c r="AL67" s="156">
        <v>4</v>
      </c>
      <c r="AM67" s="156">
        <v>9</v>
      </c>
      <c r="AN67" s="157">
        <v>13</v>
      </c>
      <c r="AO67" s="50">
        <v>4</v>
      </c>
      <c r="AP67" s="50">
        <v>8</v>
      </c>
      <c r="AQ67" s="51">
        <v>12</v>
      </c>
    </row>
    <row r="68" spans="1:43" ht="13" x14ac:dyDescent="0.3">
      <c r="A68" s="78">
        <v>1960</v>
      </c>
      <c r="B68" s="133">
        <f t="shared" si="4"/>
        <v>217</v>
      </c>
      <c r="C68" s="133">
        <f t="shared" si="4"/>
        <v>196</v>
      </c>
      <c r="D68" s="143">
        <f t="shared" si="3"/>
        <v>413</v>
      </c>
      <c r="E68" s="75">
        <v>55</v>
      </c>
      <c r="F68" s="50">
        <v>50</v>
      </c>
      <c r="G68" s="51">
        <v>105</v>
      </c>
      <c r="H68" s="50">
        <v>16</v>
      </c>
      <c r="I68" s="50">
        <v>8</v>
      </c>
      <c r="J68" s="51">
        <v>24</v>
      </c>
      <c r="K68" s="50">
        <v>12</v>
      </c>
      <c r="L68" s="50">
        <v>8</v>
      </c>
      <c r="M68" s="51">
        <v>20</v>
      </c>
      <c r="N68" s="50">
        <v>2</v>
      </c>
      <c r="O68" s="50">
        <v>4</v>
      </c>
      <c r="P68" s="51">
        <v>6</v>
      </c>
      <c r="Q68" s="50">
        <v>3</v>
      </c>
      <c r="R68" s="50">
        <v>5</v>
      </c>
      <c r="S68" s="51">
        <v>8</v>
      </c>
      <c r="T68" s="81">
        <v>35</v>
      </c>
      <c r="U68" s="50">
        <v>20</v>
      </c>
      <c r="V68" s="51">
        <v>55</v>
      </c>
      <c r="W68" s="50">
        <v>1</v>
      </c>
      <c r="X68" s="50">
        <v>5</v>
      </c>
      <c r="Y68" s="51">
        <v>6</v>
      </c>
      <c r="Z68" s="50">
        <v>13</v>
      </c>
      <c r="AA68" s="50">
        <v>13</v>
      </c>
      <c r="AB68" s="51">
        <v>26</v>
      </c>
      <c r="AC68" s="50">
        <v>2</v>
      </c>
      <c r="AD68" s="50">
        <v>2</v>
      </c>
      <c r="AE68" s="51">
        <v>4</v>
      </c>
      <c r="AF68" s="81">
        <v>6</v>
      </c>
      <c r="AG68" s="50">
        <v>8</v>
      </c>
      <c r="AH68" s="51">
        <v>14</v>
      </c>
      <c r="AI68" s="50">
        <v>65</v>
      </c>
      <c r="AJ68" s="50">
        <v>65</v>
      </c>
      <c r="AK68" s="51">
        <v>130</v>
      </c>
      <c r="AL68" s="156">
        <v>3</v>
      </c>
      <c r="AM68" s="156">
        <v>2</v>
      </c>
      <c r="AN68" s="157">
        <v>5</v>
      </c>
      <c r="AO68" s="50">
        <v>4</v>
      </c>
      <c r="AP68" s="50">
        <v>6</v>
      </c>
      <c r="AQ68" s="51">
        <v>10</v>
      </c>
    </row>
    <row r="69" spans="1:43" ht="13" x14ac:dyDescent="0.3">
      <c r="A69" s="38">
        <v>1959</v>
      </c>
      <c r="B69" s="133">
        <f t="shared" si="4"/>
        <v>203</v>
      </c>
      <c r="C69" s="133">
        <f t="shared" si="4"/>
        <v>189</v>
      </c>
      <c r="D69" s="143">
        <f t="shared" ref="D69:D110" si="5">B69+C69</f>
        <v>392</v>
      </c>
      <c r="E69" s="75">
        <v>42</v>
      </c>
      <c r="F69" s="50">
        <v>27</v>
      </c>
      <c r="G69" s="51">
        <v>69</v>
      </c>
      <c r="H69" s="50">
        <v>19</v>
      </c>
      <c r="I69" s="50">
        <v>11</v>
      </c>
      <c r="J69" s="51">
        <v>30</v>
      </c>
      <c r="K69" s="50">
        <v>8</v>
      </c>
      <c r="L69" s="50">
        <v>2</v>
      </c>
      <c r="M69" s="51">
        <v>10</v>
      </c>
      <c r="N69" s="50">
        <v>2</v>
      </c>
      <c r="O69" s="50">
        <v>5</v>
      </c>
      <c r="P69" s="51">
        <v>7</v>
      </c>
      <c r="Q69" s="50">
        <v>8</v>
      </c>
      <c r="R69" s="50">
        <v>4</v>
      </c>
      <c r="S69" s="51">
        <v>12</v>
      </c>
      <c r="T69" s="81">
        <v>21</v>
      </c>
      <c r="U69" s="50">
        <v>26</v>
      </c>
      <c r="V69" s="51">
        <v>47</v>
      </c>
      <c r="W69" s="50">
        <v>2</v>
      </c>
      <c r="X69" s="50">
        <v>5</v>
      </c>
      <c r="Y69" s="51">
        <v>7</v>
      </c>
      <c r="Z69" s="50">
        <v>13</v>
      </c>
      <c r="AA69" s="50">
        <v>11</v>
      </c>
      <c r="AB69" s="51">
        <v>24</v>
      </c>
      <c r="AC69" s="50">
        <v>1</v>
      </c>
      <c r="AD69" s="50">
        <v>1</v>
      </c>
      <c r="AE69" s="51">
        <v>2</v>
      </c>
      <c r="AF69" s="81">
        <v>15</v>
      </c>
      <c r="AG69" s="50">
        <v>13</v>
      </c>
      <c r="AH69" s="51">
        <v>28</v>
      </c>
      <c r="AI69" s="50">
        <v>62</v>
      </c>
      <c r="AJ69" s="50">
        <v>74</v>
      </c>
      <c r="AK69" s="51">
        <v>136</v>
      </c>
      <c r="AL69" s="156">
        <v>5</v>
      </c>
      <c r="AM69" s="156">
        <v>3</v>
      </c>
      <c r="AN69" s="157">
        <v>8</v>
      </c>
      <c r="AO69" s="50">
        <v>5</v>
      </c>
      <c r="AP69" s="50">
        <v>7</v>
      </c>
      <c r="AQ69" s="51">
        <v>12</v>
      </c>
    </row>
    <row r="70" spans="1:43" ht="13" x14ac:dyDescent="0.3">
      <c r="A70" s="38">
        <v>1958</v>
      </c>
      <c r="B70" s="133">
        <f t="shared" si="4"/>
        <v>191</v>
      </c>
      <c r="C70" s="133">
        <f t="shared" si="4"/>
        <v>201</v>
      </c>
      <c r="D70" s="143">
        <f t="shared" si="5"/>
        <v>392</v>
      </c>
      <c r="E70" s="75">
        <v>35</v>
      </c>
      <c r="F70" s="50">
        <v>34</v>
      </c>
      <c r="G70" s="51">
        <v>69</v>
      </c>
      <c r="H70" s="50">
        <v>10</v>
      </c>
      <c r="I70" s="50">
        <v>16</v>
      </c>
      <c r="J70" s="51">
        <v>26</v>
      </c>
      <c r="K70" s="50">
        <v>1</v>
      </c>
      <c r="L70" s="50">
        <v>8</v>
      </c>
      <c r="M70" s="51">
        <v>9</v>
      </c>
      <c r="N70" s="50">
        <v>8</v>
      </c>
      <c r="O70" s="50">
        <v>9</v>
      </c>
      <c r="P70" s="51">
        <v>17</v>
      </c>
      <c r="Q70" s="50">
        <v>4</v>
      </c>
      <c r="R70" s="50">
        <v>8</v>
      </c>
      <c r="S70" s="51">
        <v>12</v>
      </c>
      <c r="T70" s="81">
        <v>17</v>
      </c>
      <c r="U70" s="50">
        <v>22</v>
      </c>
      <c r="V70" s="51">
        <v>39</v>
      </c>
      <c r="W70" s="50">
        <v>5</v>
      </c>
      <c r="X70" s="50">
        <v>1</v>
      </c>
      <c r="Y70" s="51">
        <v>6</v>
      </c>
      <c r="Z70" s="50">
        <v>13</v>
      </c>
      <c r="AA70" s="50">
        <v>10</v>
      </c>
      <c r="AB70" s="51">
        <v>23</v>
      </c>
      <c r="AC70" s="50">
        <v>2</v>
      </c>
      <c r="AD70" s="50">
        <v>0</v>
      </c>
      <c r="AE70" s="51">
        <v>2</v>
      </c>
      <c r="AF70" s="81">
        <v>10</v>
      </c>
      <c r="AG70" s="50">
        <v>11</v>
      </c>
      <c r="AH70" s="51">
        <v>21</v>
      </c>
      <c r="AI70" s="50">
        <v>76</v>
      </c>
      <c r="AJ70" s="50">
        <v>71</v>
      </c>
      <c r="AK70" s="51">
        <v>147</v>
      </c>
      <c r="AL70" s="156">
        <v>4</v>
      </c>
      <c r="AM70" s="156">
        <v>2</v>
      </c>
      <c r="AN70" s="157">
        <v>6</v>
      </c>
      <c r="AO70" s="50">
        <v>6</v>
      </c>
      <c r="AP70" s="50">
        <v>9</v>
      </c>
      <c r="AQ70" s="51">
        <v>15</v>
      </c>
    </row>
    <row r="71" spans="1:43" ht="13" x14ac:dyDescent="0.3">
      <c r="A71" s="78">
        <v>1957</v>
      </c>
      <c r="B71" s="133">
        <f t="shared" si="4"/>
        <v>211</v>
      </c>
      <c r="C71" s="133">
        <f t="shared" si="4"/>
        <v>205</v>
      </c>
      <c r="D71" s="143">
        <f t="shared" si="5"/>
        <v>416</v>
      </c>
      <c r="E71" s="75">
        <v>39</v>
      </c>
      <c r="F71" s="50">
        <v>38</v>
      </c>
      <c r="G71" s="51">
        <v>77</v>
      </c>
      <c r="H71" s="50">
        <v>16</v>
      </c>
      <c r="I71" s="50">
        <v>14</v>
      </c>
      <c r="J71" s="51">
        <v>30</v>
      </c>
      <c r="K71" s="50">
        <v>6</v>
      </c>
      <c r="L71" s="50">
        <v>7</v>
      </c>
      <c r="M71" s="51">
        <v>13</v>
      </c>
      <c r="N71" s="50">
        <v>3</v>
      </c>
      <c r="O71" s="50">
        <v>1</v>
      </c>
      <c r="P71" s="51">
        <v>4</v>
      </c>
      <c r="Q71" s="50">
        <v>5</v>
      </c>
      <c r="R71" s="50">
        <v>6</v>
      </c>
      <c r="S71" s="51">
        <v>11</v>
      </c>
      <c r="T71" s="81">
        <v>28</v>
      </c>
      <c r="U71" s="50">
        <v>29</v>
      </c>
      <c r="V71" s="51">
        <v>57</v>
      </c>
      <c r="W71" s="50">
        <v>4</v>
      </c>
      <c r="X71" s="50">
        <v>2</v>
      </c>
      <c r="Y71" s="51">
        <v>6</v>
      </c>
      <c r="Z71" s="50">
        <v>7</v>
      </c>
      <c r="AA71" s="50">
        <v>9</v>
      </c>
      <c r="AB71" s="51">
        <v>16</v>
      </c>
      <c r="AC71" s="50">
        <v>3</v>
      </c>
      <c r="AD71" s="50">
        <v>2</v>
      </c>
      <c r="AE71" s="51">
        <v>5</v>
      </c>
      <c r="AF71" s="81">
        <v>13</v>
      </c>
      <c r="AG71" s="50">
        <v>8</v>
      </c>
      <c r="AH71" s="51">
        <v>21</v>
      </c>
      <c r="AI71" s="50">
        <v>70</v>
      </c>
      <c r="AJ71" s="50">
        <v>78</v>
      </c>
      <c r="AK71" s="51">
        <v>148</v>
      </c>
      <c r="AL71" s="156">
        <v>5</v>
      </c>
      <c r="AM71" s="156">
        <v>5</v>
      </c>
      <c r="AN71" s="157">
        <v>10</v>
      </c>
      <c r="AO71" s="50">
        <v>12</v>
      </c>
      <c r="AP71" s="50">
        <v>6</v>
      </c>
      <c r="AQ71" s="51">
        <v>18</v>
      </c>
    </row>
    <row r="72" spans="1:43" ht="13" x14ac:dyDescent="0.3">
      <c r="A72" s="38">
        <v>1956</v>
      </c>
      <c r="B72" s="133">
        <f t="shared" si="4"/>
        <v>197</v>
      </c>
      <c r="C72" s="133">
        <f t="shared" si="4"/>
        <v>199</v>
      </c>
      <c r="D72" s="143">
        <f t="shared" si="5"/>
        <v>396</v>
      </c>
      <c r="E72" s="75">
        <v>42</v>
      </c>
      <c r="F72" s="50">
        <v>46</v>
      </c>
      <c r="G72" s="51">
        <v>88</v>
      </c>
      <c r="H72" s="50">
        <v>8</v>
      </c>
      <c r="I72" s="50">
        <v>18</v>
      </c>
      <c r="J72" s="51">
        <v>26</v>
      </c>
      <c r="K72" s="50">
        <v>7</v>
      </c>
      <c r="L72" s="50">
        <v>8</v>
      </c>
      <c r="M72" s="51">
        <v>15</v>
      </c>
      <c r="N72" s="50">
        <v>2</v>
      </c>
      <c r="O72" s="50">
        <v>3</v>
      </c>
      <c r="P72" s="51">
        <v>5</v>
      </c>
      <c r="Q72" s="50">
        <v>7</v>
      </c>
      <c r="R72" s="50">
        <v>3</v>
      </c>
      <c r="S72" s="51">
        <v>10</v>
      </c>
      <c r="T72" s="81">
        <v>26</v>
      </c>
      <c r="U72" s="50">
        <v>25</v>
      </c>
      <c r="V72" s="51">
        <v>51</v>
      </c>
      <c r="W72" s="50">
        <v>1</v>
      </c>
      <c r="X72" s="50">
        <v>5</v>
      </c>
      <c r="Y72" s="51">
        <v>6</v>
      </c>
      <c r="Z72" s="50">
        <v>12</v>
      </c>
      <c r="AA72" s="50">
        <v>6</v>
      </c>
      <c r="AB72" s="51">
        <v>18</v>
      </c>
      <c r="AC72" s="50">
        <v>3</v>
      </c>
      <c r="AD72" s="50">
        <v>1</v>
      </c>
      <c r="AE72" s="51">
        <v>4</v>
      </c>
      <c r="AF72" s="81">
        <v>5</v>
      </c>
      <c r="AG72" s="50">
        <v>8</v>
      </c>
      <c r="AH72" s="51">
        <v>13</v>
      </c>
      <c r="AI72" s="50">
        <v>74</v>
      </c>
      <c r="AJ72" s="50">
        <v>68</v>
      </c>
      <c r="AK72" s="51">
        <v>142</v>
      </c>
      <c r="AL72" s="156">
        <v>3</v>
      </c>
      <c r="AM72" s="156">
        <v>6</v>
      </c>
      <c r="AN72" s="157">
        <v>9</v>
      </c>
      <c r="AO72" s="50">
        <v>7</v>
      </c>
      <c r="AP72" s="50">
        <v>2</v>
      </c>
      <c r="AQ72" s="51">
        <v>9</v>
      </c>
    </row>
    <row r="73" spans="1:43" ht="13" x14ac:dyDescent="0.3">
      <c r="A73" s="38">
        <v>1955</v>
      </c>
      <c r="B73" s="133">
        <f t="shared" si="4"/>
        <v>206</v>
      </c>
      <c r="C73" s="133">
        <f t="shared" si="4"/>
        <v>192</v>
      </c>
      <c r="D73" s="143">
        <f t="shared" si="5"/>
        <v>398</v>
      </c>
      <c r="E73" s="75">
        <v>42</v>
      </c>
      <c r="F73" s="50">
        <v>44</v>
      </c>
      <c r="G73" s="51">
        <v>86</v>
      </c>
      <c r="H73" s="50">
        <v>12</v>
      </c>
      <c r="I73" s="50">
        <v>11</v>
      </c>
      <c r="J73" s="51">
        <v>23</v>
      </c>
      <c r="K73" s="50">
        <v>3</v>
      </c>
      <c r="L73" s="50">
        <v>4</v>
      </c>
      <c r="M73" s="51">
        <v>7</v>
      </c>
      <c r="N73" s="50">
        <v>6</v>
      </c>
      <c r="O73" s="50">
        <v>2</v>
      </c>
      <c r="P73" s="51">
        <v>8</v>
      </c>
      <c r="Q73" s="50">
        <v>7</v>
      </c>
      <c r="R73" s="50">
        <v>1</v>
      </c>
      <c r="S73" s="51">
        <v>8</v>
      </c>
      <c r="T73" s="81">
        <v>30</v>
      </c>
      <c r="U73" s="50">
        <v>24</v>
      </c>
      <c r="V73" s="51">
        <v>54</v>
      </c>
      <c r="W73" s="50">
        <v>3</v>
      </c>
      <c r="X73" s="50">
        <v>4</v>
      </c>
      <c r="Y73" s="51">
        <v>7</v>
      </c>
      <c r="Z73" s="50">
        <v>9</v>
      </c>
      <c r="AA73" s="50">
        <v>8</v>
      </c>
      <c r="AB73" s="51">
        <v>17</v>
      </c>
      <c r="AC73" s="50">
        <v>0</v>
      </c>
      <c r="AD73" s="50">
        <v>1</v>
      </c>
      <c r="AE73" s="51">
        <v>1</v>
      </c>
      <c r="AF73" s="81">
        <v>9</v>
      </c>
      <c r="AG73" s="50">
        <v>11</v>
      </c>
      <c r="AH73" s="51">
        <v>20</v>
      </c>
      <c r="AI73" s="50">
        <v>76</v>
      </c>
      <c r="AJ73" s="50">
        <v>75</v>
      </c>
      <c r="AK73" s="51">
        <v>151</v>
      </c>
      <c r="AL73" s="156">
        <v>3</v>
      </c>
      <c r="AM73" s="156">
        <v>1</v>
      </c>
      <c r="AN73" s="157">
        <v>4</v>
      </c>
      <c r="AO73" s="50">
        <v>6</v>
      </c>
      <c r="AP73" s="50">
        <v>6</v>
      </c>
      <c r="AQ73" s="51">
        <v>12</v>
      </c>
    </row>
    <row r="74" spans="1:43" ht="13" x14ac:dyDescent="0.3">
      <c r="A74" s="78">
        <v>1954</v>
      </c>
      <c r="B74" s="133">
        <f t="shared" si="4"/>
        <v>178</v>
      </c>
      <c r="C74" s="133">
        <f t="shared" si="4"/>
        <v>187</v>
      </c>
      <c r="D74" s="143">
        <f t="shared" si="5"/>
        <v>365</v>
      </c>
      <c r="E74" s="75">
        <v>40</v>
      </c>
      <c r="F74" s="50">
        <v>31</v>
      </c>
      <c r="G74" s="51">
        <v>71</v>
      </c>
      <c r="H74" s="50">
        <v>10</v>
      </c>
      <c r="I74" s="50">
        <v>14</v>
      </c>
      <c r="J74" s="51">
        <v>24</v>
      </c>
      <c r="K74" s="50">
        <v>6</v>
      </c>
      <c r="L74" s="50">
        <v>4</v>
      </c>
      <c r="M74" s="51">
        <v>10</v>
      </c>
      <c r="N74" s="50">
        <v>2</v>
      </c>
      <c r="O74" s="50">
        <v>2</v>
      </c>
      <c r="P74" s="51">
        <v>4</v>
      </c>
      <c r="Q74" s="50">
        <v>4</v>
      </c>
      <c r="R74" s="50">
        <v>2</v>
      </c>
      <c r="S74" s="51">
        <v>6</v>
      </c>
      <c r="T74" s="81">
        <v>27</v>
      </c>
      <c r="U74" s="50">
        <v>28</v>
      </c>
      <c r="V74" s="51">
        <v>55</v>
      </c>
      <c r="W74" s="50">
        <v>4</v>
      </c>
      <c r="X74" s="50">
        <v>3</v>
      </c>
      <c r="Y74" s="51">
        <v>7</v>
      </c>
      <c r="Z74" s="50">
        <v>4</v>
      </c>
      <c r="AA74" s="50">
        <v>5</v>
      </c>
      <c r="AB74" s="51">
        <v>9</v>
      </c>
      <c r="AC74" s="50">
        <v>3</v>
      </c>
      <c r="AD74" s="50">
        <v>6</v>
      </c>
      <c r="AE74" s="51">
        <v>9</v>
      </c>
      <c r="AF74" s="81">
        <v>12</v>
      </c>
      <c r="AG74" s="50">
        <v>18</v>
      </c>
      <c r="AH74" s="51">
        <v>30</v>
      </c>
      <c r="AI74" s="50">
        <v>56</v>
      </c>
      <c r="AJ74" s="50">
        <v>68</v>
      </c>
      <c r="AK74" s="51">
        <v>124</v>
      </c>
      <c r="AL74" s="156">
        <v>5</v>
      </c>
      <c r="AM74" s="156">
        <v>1</v>
      </c>
      <c r="AN74" s="157">
        <v>6</v>
      </c>
      <c r="AO74" s="50">
        <v>5</v>
      </c>
      <c r="AP74" s="50">
        <v>5</v>
      </c>
      <c r="AQ74" s="51">
        <v>10</v>
      </c>
    </row>
    <row r="75" spans="1:43" ht="13" x14ac:dyDescent="0.3">
      <c r="A75" s="38">
        <v>1953</v>
      </c>
      <c r="B75" s="133">
        <f t="shared" si="4"/>
        <v>179</v>
      </c>
      <c r="C75" s="133">
        <f t="shared" si="4"/>
        <v>143</v>
      </c>
      <c r="D75" s="143">
        <f t="shared" si="5"/>
        <v>322</v>
      </c>
      <c r="E75" s="75">
        <v>43</v>
      </c>
      <c r="F75" s="50">
        <v>25</v>
      </c>
      <c r="G75" s="51">
        <v>68</v>
      </c>
      <c r="H75" s="50">
        <v>12</v>
      </c>
      <c r="I75" s="50">
        <v>13</v>
      </c>
      <c r="J75" s="51">
        <v>25</v>
      </c>
      <c r="K75" s="50">
        <v>7</v>
      </c>
      <c r="L75" s="50">
        <v>2</v>
      </c>
      <c r="M75" s="51">
        <v>9</v>
      </c>
      <c r="N75" s="50">
        <v>4</v>
      </c>
      <c r="O75" s="50">
        <v>2</v>
      </c>
      <c r="P75" s="51">
        <v>6</v>
      </c>
      <c r="Q75" s="50">
        <v>3</v>
      </c>
      <c r="R75" s="50">
        <v>1</v>
      </c>
      <c r="S75" s="51">
        <v>4</v>
      </c>
      <c r="T75" s="81">
        <v>18</v>
      </c>
      <c r="U75" s="50">
        <v>16</v>
      </c>
      <c r="V75" s="51">
        <v>34</v>
      </c>
      <c r="W75" s="50">
        <v>5</v>
      </c>
      <c r="X75" s="50">
        <v>3</v>
      </c>
      <c r="Y75" s="51">
        <v>8</v>
      </c>
      <c r="Z75" s="50">
        <v>7</v>
      </c>
      <c r="AA75" s="50">
        <v>5</v>
      </c>
      <c r="AB75" s="51">
        <v>12</v>
      </c>
      <c r="AC75" s="50">
        <v>0</v>
      </c>
      <c r="AD75" s="50">
        <v>2</v>
      </c>
      <c r="AE75" s="51">
        <v>2</v>
      </c>
      <c r="AF75" s="81">
        <v>13</v>
      </c>
      <c r="AG75" s="50">
        <v>9</v>
      </c>
      <c r="AH75" s="51">
        <v>22</v>
      </c>
      <c r="AI75" s="50">
        <v>61</v>
      </c>
      <c r="AJ75" s="50">
        <v>57</v>
      </c>
      <c r="AK75" s="51">
        <v>118</v>
      </c>
      <c r="AL75" s="156">
        <v>0</v>
      </c>
      <c r="AM75" s="156">
        <v>5</v>
      </c>
      <c r="AN75" s="157">
        <v>5</v>
      </c>
      <c r="AO75" s="50">
        <v>6</v>
      </c>
      <c r="AP75" s="50">
        <v>3</v>
      </c>
      <c r="AQ75" s="51">
        <v>9</v>
      </c>
    </row>
    <row r="76" spans="1:43" ht="13" x14ac:dyDescent="0.3">
      <c r="A76" s="38">
        <v>1952</v>
      </c>
      <c r="B76" s="133">
        <f t="shared" si="4"/>
        <v>151</v>
      </c>
      <c r="C76" s="133">
        <f t="shared" si="4"/>
        <v>182</v>
      </c>
      <c r="D76" s="143">
        <f t="shared" si="5"/>
        <v>333</v>
      </c>
      <c r="E76" s="75">
        <v>35</v>
      </c>
      <c r="F76" s="50">
        <v>33</v>
      </c>
      <c r="G76" s="51">
        <v>68</v>
      </c>
      <c r="H76" s="50">
        <v>11</v>
      </c>
      <c r="I76" s="50">
        <v>9</v>
      </c>
      <c r="J76" s="51">
        <v>20</v>
      </c>
      <c r="K76" s="50">
        <v>5</v>
      </c>
      <c r="L76" s="50">
        <v>6</v>
      </c>
      <c r="M76" s="51">
        <v>11</v>
      </c>
      <c r="N76" s="50">
        <v>3</v>
      </c>
      <c r="O76" s="50">
        <v>2</v>
      </c>
      <c r="P76" s="51">
        <v>5</v>
      </c>
      <c r="Q76" s="50">
        <v>2</v>
      </c>
      <c r="R76" s="50">
        <v>6</v>
      </c>
      <c r="S76" s="51">
        <v>8</v>
      </c>
      <c r="T76" s="81">
        <v>12</v>
      </c>
      <c r="U76" s="50">
        <v>26</v>
      </c>
      <c r="V76" s="51">
        <v>38</v>
      </c>
      <c r="W76" s="50">
        <v>3</v>
      </c>
      <c r="X76" s="50">
        <v>3</v>
      </c>
      <c r="Y76" s="51">
        <v>6</v>
      </c>
      <c r="Z76" s="50">
        <v>14</v>
      </c>
      <c r="AA76" s="50">
        <v>7</v>
      </c>
      <c r="AB76" s="51">
        <v>21</v>
      </c>
      <c r="AC76" s="50">
        <v>3</v>
      </c>
      <c r="AD76" s="50">
        <v>0</v>
      </c>
      <c r="AE76" s="51">
        <v>3</v>
      </c>
      <c r="AF76" s="81">
        <v>12</v>
      </c>
      <c r="AG76" s="50">
        <v>17</v>
      </c>
      <c r="AH76" s="51">
        <v>29</v>
      </c>
      <c r="AI76" s="50">
        <v>48</v>
      </c>
      <c r="AJ76" s="50">
        <v>69</v>
      </c>
      <c r="AK76" s="51">
        <v>117</v>
      </c>
      <c r="AL76" s="156">
        <v>3</v>
      </c>
      <c r="AM76" s="156">
        <v>1</v>
      </c>
      <c r="AN76" s="157">
        <v>4</v>
      </c>
      <c r="AO76" s="50">
        <v>0</v>
      </c>
      <c r="AP76" s="50">
        <v>3</v>
      </c>
      <c r="AQ76" s="51">
        <v>3</v>
      </c>
    </row>
    <row r="77" spans="1:43" ht="13" x14ac:dyDescent="0.3">
      <c r="A77" s="78">
        <v>1951</v>
      </c>
      <c r="B77" s="133">
        <f t="shared" si="4"/>
        <v>158</v>
      </c>
      <c r="C77" s="133">
        <f t="shared" si="4"/>
        <v>187</v>
      </c>
      <c r="D77" s="143">
        <f t="shared" si="5"/>
        <v>345</v>
      </c>
      <c r="E77" s="75">
        <v>33</v>
      </c>
      <c r="F77" s="50">
        <v>36</v>
      </c>
      <c r="G77" s="51">
        <v>69</v>
      </c>
      <c r="H77" s="50">
        <v>13</v>
      </c>
      <c r="I77" s="50">
        <v>12</v>
      </c>
      <c r="J77" s="51">
        <v>25</v>
      </c>
      <c r="K77" s="50">
        <v>3</v>
      </c>
      <c r="L77" s="50">
        <v>3</v>
      </c>
      <c r="M77" s="51">
        <v>6</v>
      </c>
      <c r="N77" s="50">
        <v>4</v>
      </c>
      <c r="O77" s="50">
        <v>2</v>
      </c>
      <c r="P77" s="51">
        <v>6</v>
      </c>
      <c r="Q77" s="50">
        <v>1</v>
      </c>
      <c r="R77" s="50">
        <v>6</v>
      </c>
      <c r="S77" s="51">
        <v>7</v>
      </c>
      <c r="T77" s="81">
        <v>22</v>
      </c>
      <c r="U77" s="50">
        <v>24</v>
      </c>
      <c r="V77" s="51">
        <v>46</v>
      </c>
      <c r="W77" s="50">
        <v>3</v>
      </c>
      <c r="X77" s="50">
        <v>3</v>
      </c>
      <c r="Y77" s="51">
        <v>6</v>
      </c>
      <c r="Z77" s="50">
        <v>8</v>
      </c>
      <c r="AA77" s="50">
        <v>12</v>
      </c>
      <c r="AB77" s="51">
        <v>20</v>
      </c>
      <c r="AC77" s="50">
        <v>4</v>
      </c>
      <c r="AD77" s="50">
        <v>1</v>
      </c>
      <c r="AE77" s="51">
        <v>5</v>
      </c>
      <c r="AF77" s="81">
        <v>9</v>
      </c>
      <c r="AG77" s="50">
        <v>12</v>
      </c>
      <c r="AH77" s="51">
        <v>21</v>
      </c>
      <c r="AI77" s="50">
        <v>55</v>
      </c>
      <c r="AJ77" s="50">
        <v>68</v>
      </c>
      <c r="AK77" s="51">
        <v>123</v>
      </c>
      <c r="AL77" s="156">
        <v>2</v>
      </c>
      <c r="AM77" s="156">
        <v>2</v>
      </c>
      <c r="AN77" s="157">
        <v>4</v>
      </c>
      <c r="AO77" s="50">
        <v>1</v>
      </c>
      <c r="AP77" s="50">
        <v>6</v>
      </c>
      <c r="AQ77" s="51">
        <v>7</v>
      </c>
    </row>
    <row r="78" spans="1:43" ht="13" x14ac:dyDescent="0.3">
      <c r="A78" s="38">
        <v>1950</v>
      </c>
      <c r="B78" s="133">
        <f t="shared" si="4"/>
        <v>183</v>
      </c>
      <c r="C78" s="133">
        <f t="shared" si="4"/>
        <v>163</v>
      </c>
      <c r="D78" s="143">
        <f t="shared" si="5"/>
        <v>346</v>
      </c>
      <c r="E78" s="75">
        <v>29</v>
      </c>
      <c r="F78" s="50">
        <v>34</v>
      </c>
      <c r="G78" s="51">
        <v>63</v>
      </c>
      <c r="H78" s="50">
        <v>16</v>
      </c>
      <c r="I78" s="50">
        <v>14</v>
      </c>
      <c r="J78" s="51">
        <v>30</v>
      </c>
      <c r="K78" s="50">
        <v>7</v>
      </c>
      <c r="L78" s="50">
        <v>3</v>
      </c>
      <c r="M78" s="51">
        <v>10</v>
      </c>
      <c r="N78" s="50">
        <v>5</v>
      </c>
      <c r="O78" s="50">
        <v>1</v>
      </c>
      <c r="P78" s="51">
        <v>6</v>
      </c>
      <c r="Q78" s="50">
        <v>4</v>
      </c>
      <c r="R78" s="50">
        <v>3</v>
      </c>
      <c r="S78" s="51">
        <v>7</v>
      </c>
      <c r="T78" s="81">
        <v>19</v>
      </c>
      <c r="U78" s="50">
        <v>15</v>
      </c>
      <c r="V78" s="51">
        <v>34</v>
      </c>
      <c r="W78" s="50">
        <v>3</v>
      </c>
      <c r="X78" s="50">
        <v>3</v>
      </c>
      <c r="Y78" s="51">
        <v>6</v>
      </c>
      <c r="Z78" s="50">
        <v>8</v>
      </c>
      <c r="AA78" s="50">
        <v>6</v>
      </c>
      <c r="AB78" s="51">
        <v>14</v>
      </c>
      <c r="AC78" s="50">
        <v>2</v>
      </c>
      <c r="AD78" s="50">
        <v>1</v>
      </c>
      <c r="AE78" s="51">
        <v>3</v>
      </c>
      <c r="AF78" s="81">
        <v>9</v>
      </c>
      <c r="AG78" s="50">
        <v>11</v>
      </c>
      <c r="AH78" s="51">
        <v>20</v>
      </c>
      <c r="AI78" s="50">
        <v>73</v>
      </c>
      <c r="AJ78" s="50">
        <v>63</v>
      </c>
      <c r="AK78" s="51">
        <v>136</v>
      </c>
      <c r="AL78" s="156">
        <v>5</v>
      </c>
      <c r="AM78" s="156">
        <v>6</v>
      </c>
      <c r="AN78" s="157">
        <v>11</v>
      </c>
      <c r="AO78" s="50">
        <v>3</v>
      </c>
      <c r="AP78" s="50">
        <v>3</v>
      </c>
      <c r="AQ78" s="51">
        <v>6</v>
      </c>
    </row>
    <row r="79" spans="1:43" ht="13" x14ac:dyDescent="0.3">
      <c r="A79" s="38">
        <v>1949</v>
      </c>
      <c r="B79" s="133">
        <f t="shared" si="4"/>
        <v>165</v>
      </c>
      <c r="C79" s="133">
        <f t="shared" si="4"/>
        <v>166</v>
      </c>
      <c r="D79" s="143">
        <f t="shared" si="5"/>
        <v>331</v>
      </c>
      <c r="E79" s="75">
        <v>32</v>
      </c>
      <c r="F79" s="50">
        <v>39</v>
      </c>
      <c r="G79" s="51">
        <v>71</v>
      </c>
      <c r="H79" s="50">
        <v>10</v>
      </c>
      <c r="I79" s="50">
        <v>9</v>
      </c>
      <c r="J79" s="51">
        <v>19</v>
      </c>
      <c r="K79" s="50">
        <v>4</v>
      </c>
      <c r="L79" s="50">
        <v>5</v>
      </c>
      <c r="M79" s="51">
        <v>9</v>
      </c>
      <c r="N79" s="50">
        <v>4</v>
      </c>
      <c r="O79" s="50">
        <v>3</v>
      </c>
      <c r="P79" s="51">
        <v>7</v>
      </c>
      <c r="Q79" s="50">
        <v>7</v>
      </c>
      <c r="R79" s="50">
        <v>2</v>
      </c>
      <c r="S79" s="51">
        <v>9</v>
      </c>
      <c r="T79" s="81">
        <v>24</v>
      </c>
      <c r="U79" s="50">
        <v>19</v>
      </c>
      <c r="V79" s="51">
        <v>43</v>
      </c>
      <c r="W79" s="50">
        <v>3</v>
      </c>
      <c r="X79" s="50">
        <v>1</v>
      </c>
      <c r="Y79" s="51">
        <v>4</v>
      </c>
      <c r="Z79" s="50">
        <v>5</v>
      </c>
      <c r="AA79" s="50">
        <v>7</v>
      </c>
      <c r="AB79" s="51">
        <v>12</v>
      </c>
      <c r="AC79" s="50">
        <v>2</v>
      </c>
      <c r="AD79" s="50">
        <v>2</v>
      </c>
      <c r="AE79" s="51">
        <v>4</v>
      </c>
      <c r="AF79" s="81">
        <v>11</v>
      </c>
      <c r="AG79" s="50">
        <v>14</v>
      </c>
      <c r="AH79" s="51">
        <v>25</v>
      </c>
      <c r="AI79" s="50">
        <v>47</v>
      </c>
      <c r="AJ79" s="50">
        <v>59</v>
      </c>
      <c r="AK79" s="51">
        <v>106</v>
      </c>
      <c r="AL79" s="156">
        <v>6</v>
      </c>
      <c r="AM79" s="156">
        <v>1</v>
      </c>
      <c r="AN79" s="157">
        <v>7</v>
      </c>
      <c r="AO79" s="50">
        <v>10</v>
      </c>
      <c r="AP79" s="50">
        <v>5</v>
      </c>
      <c r="AQ79" s="51">
        <v>15</v>
      </c>
    </row>
    <row r="80" spans="1:43" ht="13" x14ac:dyDescent="0.3">
      <c r="A80" s="78">
        <v>1948</v>
      </c>
      <c r="B80" s="133">
        <f t="shared" si="4"/>
        <v>164</v>
      </c>
      <c r="C80" s="133">
        <f t="shared" si="4"/>
        <v>171</v>
      </c>
      <c r="D80" s="143">
        <f t="shared" si="5"/>
        <v>335</v>
      </c>
      <c r="E80" s="75">
        <v>36</v>
      </c>
      <c r="F80" s="50">
        <v>35</v>
      </c>
      <c r="G80" s="51">
        <v>71</v>
      </c>
      <c r="H80" s="50">
        <v>12</v>
      </c>
      <c r="I80" s="50">
        <v>10</v>
      </c>
      <c r="J80" s="51">
        <v>22</v>
      </c>
      <c r="K80" s="50">
        <v>3</v>
      </c>
      <c r="L80" s="50">
        <v>8</v>
      </c>
      <c r="M80" s="51">
        <v>11</v>
      </c>
      <c r="N80" s="50">
        <v>4</v>
      </c>
      <c r="O80" s="50">
        <v>1</v>
      </c>
      <c r="P80" s="51">
        <v>5</v>
      </c>
      <c r="Q80" s="50">
        <v>3</v>
      </c>
      <c r="R80" s="50">
        <v>4</v>
      </c>
      <c r="S80" s="51">
        <v>7</v>
      </c>
      <c r="T80" s="81">
        <v>16</v>
      </c>
      <c r="U80" s="50">
        <v>20</v>
      </c>
      <c r="V80" s="51">
        <v>36</v>
      </c>
      <c r="W80" s="50">
        <v>3</v>
      </c>
      <c r="X80" s="50">
        <v>3</v>
      </c>
      <c r="Y80" s="51">
        <v>6</v>
      </c>
      <c r="Z80" s="50">
        <v>9</v>
      </c>
      <c r="AA80" s="50">
        <v>2</v>
      </c>
      <c r="AB80" s="51">
        <v>11</v>
      </c>
      <c r="AC80" s="50">
        <v>1</v>
      </c>
      <c r="AD80" s="50">
        <v>1</v>
      </c>
      <c r="AE80" s="51">
        <v>2</v>
      </c>
      <c r="AF80" s="81">
        <v>10</v>
      </c>
      <c r="AG80" s="50">
        <v>9</v>
      </c>
      <c r="AH80" s="51">
        <v>19</v>
      </c>
      <c r="AI80" s="50">
        <v>58</v>
      </c>
      <c r="AJ80" s="50">
        <v>73</v>
      </c>
      <c r="AK80" s="51">
        <v>131</v>
      </c>
      <c r="AL80" s="156">
        <v>5</v>
      </c>
      <c r="AM80" s="156">
        <v>2</v>
      </c>
      <c r="AN80" s="157">
        <v>7</v>
      </c>
      <c r="AO80" s="50">
        <v>4</v>
      </c>
      <c r="AP80" s="50">
        <v>3</v>
      </c>
      <c r="AQ80" s="51">
        <v>7</v>
      </c>
    </row>
    <row r="81" spans="1:43" ht="13" x14ac:dyDescent="0.3">
      <c r="A81" s="38">
        <v>1947</v>
      </c>
      <c r="B81" s="133">
        <f t="shared" si="4"/>
        <v>162</v>
      </c>
      <c r="C81" s="133">
        <f t="shared" si="4"/>
        <v>181</v>
      </c>
      <c r="D81" s="143">
        <f t="shared" si="5"/>
        <v>343</v>
      </c>
      <c r="E81" s="75">
        <v>32</v>
      </c>
      <c r="F81" s="50">
        <v>37</v>
      </c>
      <c r="G81" s="51">
        <v>69</v>
      </c>
      <c r="H81" s="50">
        <v>10</v>
      </c>
      <c r="I81" s="50">
        <v>12</v>
      </c>
      <c r="J81" s="51">
        <v>22</v>
      </c>
      <c r="K81" s="50">
        <v>4</v>
      </c>
      <c r="L81" s="50">
        <v>3</v>
      </c>
      <c r="M81" s="51">
        <v>7</v>
      </c>
      <c r="N81" s="50">
        <v>2</v>
      </c>
      <c r="O81" s="50">
        <v>1</v>
      </c>
      <c r="P81" s="51">
        <v>3</v>
      </c>
      <c r="Q81" s="50">
        <v>2</v>
      </c>
      <c r="R81" s="50">
        <v>2</v>
      </c>
      <c r="S81" s="51">
        <v>4</v>
      </c>
      <c r="T81" s="81">
        <v>21</v>
      </c>
      <c r="U81" s="50">
        <v>22</v>
      </c>
      <c r="V81" s="51">
        <v>43</v>
      </c>
      <c r="W81" s="50">
        <v>1</v>
      </c>
      <c r="X81" s="50">
        <v>5</v>
      </c>
      <c r="Y81" s="51">
        <v>6</v>
      </c>
      <c r="Z81" s="50">
        <v>7</v>
      </c>
      <c r="AA81" s="50">
        <v>9</v>
      </c>
      <c r="AB81" s="51">
        <v>16</v>
      </c>
      <c r="AC81" s="50">
        <v>0</v>
      </c>
      <c r="AD81" s="50">
        <v>2</v>
      </c>
      <c r="AE81" s="51">
        <v>2</v>
      </c>
      <c r="AF81" s="81">
        <v>8</v>
      </c>
      <c r="AG81" s="50">
        <v>9</v>
      </c>
      <c r="AH81" s="51">
        <v>17</v>
      </c>
      <c r="AI81" s="50">
        <v>68</v>
      </c>
      <c r="AJ81" s="50">
        <v>73</v>
      </c>
      <c r="AK81" s="51">
        <v>141</v>
      </c>
      <c r="AL81" s="156">
        <v>2</v>
      </c>
      <c r="AM81" s="156">
        <v>5</v>
      </c>
      <c r="AN81" s="157">
        <v>7</v>
      </c>
      <c r="AO81" s="50">
        <v>5</v>
      </c>
      <c r="AP81" s="50">
        <v>1</v>
      </c>
      <c r="AQ81" s="51">
        <v>6</v>
      </c>
    </row>
    <row r="82" spans="1:43" ht="13" x14ac:dyDescent="0.3">
      <c r="A82" s="38">
        <v>1946</v>
      </c>
      <c r="B82" s="133">
        <f t="shared" si="4"/>
        <v>151</v>
      </c>
      <c r="C82" s="133">
        <f t="shared" si="4"/>
        <v>162</v>
      </c>
      <c r="D82" s="143">
        <f t="shared" si="5"/>
        <v>313</v>
      </c>
      <c r="E82" s="75">
        <v>30</v>
      </c>
      <c r="F82" s="50">
        <v>37</v>
      </c>
      <c r="G82" s="51">
        <v>67</v>
      </c>
      <c r="H82" s="50">
        <v>8</v>
      </c>
      <c r="I82" s="50">
        <v>14</v>
      </c>
      <c r="J82" s="51">
        <v>22</v>
      </c>
      <c r="K82" s="50">
        <v>2</v>
      </c>
      <c r="L82" s="50">
        <v>2</v>
      </c>
      <c r="M82" s="51">
        <v>4</v>
      </c>
      <c r="N82" s="50">
        <v>3</v>
      </c>
      <c r="O82" s="50">
        <v>1</v>
      </c>
      <c r="P82" s="51">
        <v>4</v>
      </c>
      <c r="Q82" s="50">
        <v>3</v>
      </c>
      <c r="R82" s="50">
        <v>2</v>
      </c>
      <c r="S82" s="51">
        <v>5</v>
      </c>
      <c r="T82" s="81">
        <v>15</v>
      </c>
      <c r="U82" s="50">
        <v>14</v>
      </c>
      <c r="V82" s="51">
        <v>29</v>
      </c>
      <c r="W82" s="50">
        <v>4</v>
      </c>
      <c r="X82" s="50">
        <v>0</v>
      </c>
      <c r="Y82" s="51">
        <v>4</v>
      </c>
      <c r="Z82" s="50">
        <v>4</v>
      </c>
      <c r="AA82" s="50">
        <v>3</v>
      </c>
      <c r="AB82" s="51">
        <v>7</v>
      </c>
      <c r="AC82" s="50">
        <v>1</v>
      </c>
      <c r="AD82" s="50">
        <v>1</v>
      </c>
      <c r="AE82" s="51">
        <v>2</v>
      </c>
      <c r="AF82" s="81">
        <v>11</v>
      </c>
      <c r="AG82" s="50">
        <v>15</v>
      </c>
      <c r="AH82" s="51">
        <v>26</v>
      </c>
      <c r="AI82" s="50">
        <v>63</v>
      </c>
      <c r="AJ82" s="50">
        <v>70</v>
      </c>
      <c r="AK82" s="51">
        <v>133</v>
      </c>
      <c r="AL82" s="156">
        <v>4</v>
      </c>
      <c r="AM82" s="156">
        <v>1</v>
      </c>
      <c r="AN82" s="157">
        <v>5</v>
      </c>
      <c r="AO82" s="50">
        <v>3</v>
      </c>
      <c r="AP82" s="50">
        <v>2</v>
      </c>
      <c r="AQ82" s="51">
        <v>5</v>
      </c>
    </row>
    <row r="83" spans="1:43" ht="13" x14ac:dyDescent="0.3">
      <c r="A83" s="78">
        <v>1945</v>
      </c>
      <c r="B83" s="133">
        <f t="shared" si="4"/>
        <v>103</v>
      </c>
      <c r="C83" s="133">
        <f t="shared" si="4"/>
        <v>132</v>
      </c>
      <c r="D83" s="143">
        <f t="shared" si="5"/>
        <v>235</v>
      </c>
      <c r="E83" s="75">
        <v>23</v>
      </c>
      <c r="F83" s="50">
        <v>27</v>
      </c>
      <c r="G83" s="51">
        <v>50</v>
      </c>
      <c r="H83" s="50">
        <v>9</v>
      </c>
      <c r="I83" s="50">
        <v>4</v>
      </c>
      <c r="J83" s="51">
        <v>13</v>
      </c>
      <c r="K83" s="50">
        <v>2</v>
      </c>
      <c r="L83" s="50">
        <v>3</v>
      </c>
      <c r="M83" s="51">
        <v>5</v>
      </c>
      <c r="N83" s="50">
        <v>2</v>
      </c>
      <c r="O83" s="50">
        <v>2</v>
      </c>
      <c r="P83" s="51">
        <v>4</v>
      </c>
      <c r="Q83" s="50">
        <v>3</v>
      </c>
      <c r="R83" s="50">
        <v>5</v>
      </c>
      <c r="S83" s="51">
        <v>8</v>
      </c>
      <c r="T83" s="81">
        <v>12</v>
      </c>
      <c r="U83" s="50">
        <v>20</v>
      </c>
      <c r="V83" s="51">
        <v>32</v>
      </c>
      <c r="W83" s="50">
        <v>1</v>
      </c>
      <c r="X83" s="50">
        <v>2</v>
      </c>
      <c r="Y83" s="51">
        <v>3</v>
      </c>
      <c r="Z83" s="50">
        <v>1</v>
      </c>
      <c r="AA83" s="50">
        <v>1</v>
      </c>
      <c r="AB83" s="51">
        <v>2</v>
      </c>
      <c r="AC83" s="50">
        <v>1</v>
      </c>
      <c r="AD83" s="50">
        <v>1</v>
      </c>
      <c r="AE83" s="51">
        <v>2</v>
      </c>
      <c r="AF83" s="81">
        <v>10</v>
      </c>
      <c r="AG83" s="50">
        <v>7</v>
      </c>
      <c r="AH83" s="51">
        <v>17</v>
      </c>
      <c r="AI83" s="50">
        <v>38</v>
      </c>
      <c r="AJ83" s="50">
        <v>57</v>
      </c>
      <c r="AK83" s="51">
        <v>95</v>
      </c>
      <c r="AL83" s="156">
        <v>0</v>
      </c>
      <c r="AM83" s="156">
        <v>1</v>
      </c>
      <c r="AN83" s="157">
        <v>1</v>
      </c>
      <c r="AO83" s="50">
        <v>1</v>
      </c>
      <c r="AP83" s="50">
        <v>2</v>
      </c>
      <c r="AQ83" s="51">
        <v>3</v>
      </c>
    </row>
    <row r="84" spans="1:43" ht="13" x14ac:dyDescent="0.3">
      <c r="A84" s="38">
        <v>1944</v>
      </c>
      <c r="B84" s="133">
        <f t="shared" si="4"/>
        <v>120</v>
      </c>
      <c r="C84" s="133">
        <f t="shared" si="4"/>
        <v>134</v>
      </c>
      <c r="D84" s="143">
        <f t="shared" si="5"/>
        <v>254</v>
      </c>
      <c r="E84" s="75">
        <v>26</v>
      </c>
      <c r="F84" s="50">
        <v>35</v>
      </c>
      <c r="G84" s="51">
        <v>61</v>
      </c>
      <c r="H84" s="50">
        <v>6</v>
      </c>
      <c r="I84" s="50">
        <v>6</v>
      </c>
      <c r="J84" s="51">
        <v>12</v>
      </c>
      <c r="K84" s="50">
        <v>1</v>
      </c>
      <c r="L84" s="50">
        <v>4</v>
      </c>
      <c r="M84" s="51">
        <v>5</v>
      </c>
      <c r="N84" s="50">
        <v>0</v>
      </c>
      <c r="O84" s="50">
        <v>1</v>
      </c>
      <c r="P84" s="51">
        <v>1</v>
      </c>
      <c r="Q84" s="50">
        <v>3</v>
      </c>
      <c r="R84" s="50">
        <v>2</v>
      </c>
      <c r="S84" s="51">
        <v>5</v>
      </c>
      <c r="T84" s="81">
        <v>15</v>
      </c>
      <c r="U84" s="50">
        <v>14</v>
      </c>
      <c r="V84" s="51">
        <v>29</v>
      </c>
      <c r="W84" s="50">
        <v>0</v>
      </c>
      <c r="X84" s="50">
        <v>1</v>
      </c>
      <c r="Y84" s="51">
        <v>1</v>
      </c>
      <c r="Z84" s="50">
        <v>3</v>
      </c>
      <c r="AA84" s="50">
        <v>6</v>
      </c>
      <c r="AB84" s="51">
        <v>9</v>
      </c>
      <c r="AC84" s="50">
        <v>0</v>
      </c>
      <c r="AD84" s="50">
        <v>2</v>
      </c>
      <c r="AE84" s="51">
        <v>2</v>
      </c>
      <c r="AF84" s="81">
        <v>8</v>
      </c>
      <c r="AG84" s="50">
        <v>12</v>
      </c>
      <c r="AH84" s="51">
        <v>20</v>
      </c>
      <c r="AI84" s="50">
        <v>55</v>
      </c>
      <c r="AJ84" s="50">
        <v>48</v>
      </c>
      <c r="AK84" s="51">
        <v>103</v>
      </c>
      <c r="AL84" s="156">
        <v>1</v>
      </c>
      <c r="AM84" s="156">
        <v>1</v>
      </c>
      <c r="AN84" s="157">
        <v>2</v>
      </c>
      <c r="AO84" s="50">
        <v>2</v>
      </c>
      <c r="AP84" s="50">
        <v>2</v>
      </c>
      <c r="AQ84" s="51">
        <v>4</v>
      </c>
    </row>
    <row r="85" spans="1:43" ht="13" x14ac:dyDescent="0.3">
      <c r="A85" s="38">
        <v>1943</v>
      </c>
      <c r="B85" s="133">
        <f t="shared" ref="B85:C110" si="6">E85+H85+K85+N85+Q85+T85+W85+Z85+AC85+AF85+AI85+AL85+AO85</f>
        <v>97</v>
      </c>
      <c r="C85" s="133">
        <f t="shared" si="6"/>
        <v>98</v>
      </c>
      <c r="D85" s="143">
        <f t="shared" si="5"/>
        <v>195</v>
      </c>
      <c r="E85" s="75">
        <v>27</v>
      </c>
      <c r="F85" s="50">
        <v>20</v>
      </c>
      <c r="G85" s="51">
        <v>47</v>
      </c>
      <c r="H85" s="50">
        <v>4</v>
      </c>
      <c r="I85" s="50">
        <v>4</v>
      </c>
      <c r="J85" s="51">
        <v>8</v>
      </c>
      <c r="K85" s="50">
        <v>3</v>
      </c>
      <c r="L85" s="50">
        <v>2</v>
      </c>
      <c r="M85" s="51">
        <v>5</v>
      </c>
      <c r="N85" s="50">
        <v>1</v>
      </c>
      <c r="O85" s="50">
        <v>0</v>
      </c>
      <c r="P85" s="51">
        <v>1</v>
      </c>
      <c r="Q85" s="50">
        <v>2</v>
      </c>
      <c r="R85" s="50">
        <v>2</v>
      </c>
      <c r="S85" s="51">
        <v>4</v>
      </c>
      <c r="T85" s="81">
        <v>9</v>
      </c>
      <c r="U85" s="50">
        <v>13</v>
      </c>
      <c r="V85" s="51">
        <v>22</v>
      </c>
      <c r="W85" s="50">
        <v>1</v>
      </c>
      <c r="X85" s="50">
        <v>0</v>
      </c>
      <c r="Y85" s="51">
        <v>1</v>
      </c>
      <c r="Z85" s="50">
        <v>1</v>
      </c>
      <c r="AA85" s="50">
        <v>2</v>
      </c>
      <c r="AB85" s="51">
        <v>3</v>
      </c>
      <c r="AC85" s="50">
        <v>0</v>
      </c>
      <c r="AD85" s="50">
        <v>2</v>
      </c>
      <c r="AE85" s="51">
        <v>2</v>
      </c>
      <c r="AF85" s="81">
        <v>5</v>
      </c>
      <c r="AG85" s="50">
        <v>9</v>
      </c>
      <c r="AH85" s="51">
        <v>14</v>
      </c>
      <c r="AI85" s="50">
        <v>40</v>
      </c>
      <c r="AJ85" s="50">
        <v>43</v>
      </c>
      <c r="AK85" s="51">
        <v>83</v>
      </c>
      <c r="AL85" s="156">
        <v>2</v>
      </c>
      <c r="AM85" s="156">
        <v>0</v>
      </c>
      <c r="AN85" s="157">
        <v>2</v>
      </c>
      <c r="AO85" s="50">
        <v>2</v>
      </c>
      <c r="AP85" s="50">
        <v>1</v>
      </c>
      <c r="AQ85" s="51">
        <v>3</v>
      </c>
    </row>
    <row r="86" spans="1:43" ht="13" x14ac:dyDescent="0.3">
      <c r="A86" s="78">
        <v>1942</v>
      </c>
      <c r="B86" s="133">
        <f t="shared" si="6"/>
        <v>88</v>
      </c>
      <c r="C86" s="133">
        <f t="shared" si="6"/>
        <v>95</v>
      </c>
      <c r="D86" s="143">
        <f t="shared" si="5"/>
        <v>183</v>
      </c>
      <c r="E86" s="75">
        <v>20</v>
      </c>
      <c r="F86" s="50">
        <v>16</v>
      </c>
      <c r="G86" s="51">
        <v>36</v>
      </c>
      <c r="H86" s="50">
        <v>7</v>
      </c>
      <c r="I86" s="50">
        <v>9</v>
      </c>
      <c r="J86" s="51">
        <v>16</v>
      </c>
      <c r="K86" s="50">
        <v>1</v>
      </c>
      <c r="L86" s="50">
        <v>2</v>
      </c>
      <c r="M86" s="51">
        <v>3</v>
      </c>
      <c r="N86" s="50">
        <v>0</v>
      </c>
      <c r="O86" s="50">
        <v>0</v>
      </c>
      <c r="P86" s="51">
        <v>0</v>
      </c>
      <c r="Q86" s="50">
        <v>1</v>
      </c>
      <c r="R86" s="50">
        <v>1</v>
      </c>
      <c r="S86" s="51">
        <v>2</v>
      </c>
      <c r="T86" s="81">
        <v>15</v>
      </c>
      <c r="U86" s="50">
        <v>17</v>
      </c>
      <c r="V86" s="51">
        <v>32</v>
      </c>
      <c r="W86" s="50">
        <v>2</v>
      </c>
      <c r="X86" s="50">
        <v>1</v>
      </c>
      <c r="Y86" s="51">
        <v>3</v>
      </c>
      <c r="Z86" s="50">
        <v>1</v>
      </c>
      <c r="AA86" s="50">
        <v>3</v>
      </c>
      <c r="AB86" s="51">
        <v>4</v>
      </c>
      <c r="AC86" s="50">
        <v>3</v>
      </c>
      <c r="AD86" s="50">
        <v>0</v>
      </c>
      <c r="AE86" s="51">
        <v>3</v>
      </c>
      <c r="AF86" s="81">
        <v>4</v>
      </c>
      <c r="AG86" s="50">
        <v>7</v>
      </c>
      <c r="AH86" s="51">
        <v>11</v>
      </c>
      <c r="AI86" s="50">
        <v>28</v>
      </c>
      <c r="AJ86" s="50">
        <v>34</v>
      </c>
      <c r="AK86" s="51">
        <v>62</v>
      </c>
      <c r="AL86" s="156">
        <v>3</v>
      </c>
      <c r="AM86" s="156">
        <v>1</v>
      </c>
      <c r="AN86" s="157">
        <v>4</v>
      </c>
      <c r="AO86" s="50">
        <v>3</v>
      </c>
      <c r="AP86" s="50">
        <v>4</v>
      </c>
      <c r="AQ86" s="51">
        <v>7</v>
      </c>
    </row>
    <row r="87" spans="1:43" ht="13" x14ac:dyDescent="0.3">
      <c r="A87" s="38">
        <v>1941</v>
      </c>
      <c r="B87" s="133">
        <f t="shared" si="6"/>
        <v>83</v>
      </c>
      <c r="C87" s="133">
        <f t="shared" si="6"/>
        <v>116</v>
      </c>
      <c r="D87" s="143">
        <f t="shared" si="5"/>
        <v>199</v>
      </c>
      <c r="E87" s="75">
        <v>19</v>
      </c>
      <c r="F87" s="50">
        <v>26</v>
      </c>
      <c r="G87" s="51">
        <v>45</v>
      </c>
      <c r="H87" s="50">
        <v>3</v>
      </c>
      <c r="I87" s="50">
        <v>6</v>
      </c>
      <c r="J87" s="51">
        <v>9</v>
      </c>
      <c r="K87" s="50">
        <v>3</v>
      </c>
      <c r="L87" s="50">
        <v>1</v>
      </c>
      <c r="M87" s="51">
        <v>4</v>
      </c>
      <c r="N87" s="50">
        <v>1</v>
      </c>
      <c r="O87" s="50">
        <v>2</v>
      </c>
      <c r="P87" s="51">
        <v>3</v>
      </c>
      <c r="Q87" s="50">
        <v>3</v>
      </c>
      <c r="R87" s="50">
        <v>0</v>
      </c>
      <c r="S87" s="51">
        <v>3</v>
      </c>
      <c r="T87" s="81">
        <v>11</v>
      </c>
      <c r="U87" s="50">
        <v>12</v>
      </c>
      <c r="V87" s="51">
        <v>23</v>
      </c>
      <c r="W87" s="50">
        <v>1</v>
      </c>
      <c r="X87" s="50">
        <v>0</v>
      </c>
      <c r="Y87" s="51">
        <v>1</v>
      </c>
      <c r="Z87" s="50">
        <v>4</v>
      </c>
      <c r="AA87" s="50">
        <v>4</v>
      </c>
      <c r="AB87" s="51">
        <v>8</v>
      </c>
      <c r="AC87" s="50">
        <v>0</v>
      </c>
      <c r="AD87" s="50">
        <v>1</v>
      </c>
      <c r="AE87" s="51">
        <v>1</v>
      </c>
      <c r="AF87" s="81">
        <v>5</v>
      </c>
      <c r="AG87" s="50">
        <v>8</v>
      </c>
      <c r="AH87" s="51">
        <v>13</v>
      </c>
      <c r="AI87" s="50">
        <v>32</v>
      </c>
      <c r="AJ87" s="50">
        <v>52</v>
      </c>
      <c r="AK87" s="51">
        <v>84</v>
      </c>
      <c r="AL87" s="156">
        <v>0</v>
      </c>
      <c r="AM87" s="156">
        <v>2</v>
      </c>
      <c r="AN87" s="157">
        <v>2</v>
      </c>
      <c r="AO87" s="50">
        <v>1</v>
      </c>
      <c r="AP87" s="50">
        <v>2</v>
      </c>
      <c r="AQ87" s="51">
        <v>3</v>
      </c>
    </row>
    <row r="88" spans="1:43" ht="13" x14ac:dyDescent="0.3">
      <c r="A88" s="38">
        <v>1940</v>
      </c>
      <c r="B88" s="133">
        <f t="shared" si="6"/>
        <v>71</v>
      </c>
      <c r="C88" s="133">
        <f t="shared" si="6"/>
        <v>70</v>
      </c>
      <c r="D88" s="143">
        <f t="shared" si="5"/>
        <v>141</v>
      </c>
      <c r="E88" s="75">
        <v>14</v>
      </c>
      <c r="F88" s="50">
        <v>19</v>
      </c>
      <c r="G88" s="51">
        <v>33</v>
      </c>
      <c r="H88" s="50">
        <v>7</v>
      </c>
      <c r="I88" s="50">
        <v>6</v>
      </c>
      <c r="J88" s="51">
        <v>13</v>
      </c>
      <c r="K88" s="50">
        <v>1</v>
      </c>
      <c r="L88" s="50">
        <v>0</v>
      </c>
      <c r="M88" s="51">
        <v>1</v>
      </c>
      <c r="N88" s="50">
        <v>2</v>
      </c>
      <c r="O88" s="50">
        <v>0</v>
      </c>
      <c r="P88" s="51">
        <v>2</v>
      </c>
      <c r="Q88" s="50">
        <v>2</v>
      </c>
      <c r="R88" s="50">
        <v>0</v>
      </c>
      <c r="S88" s="51">
        <v>2</v>
      </c>
      <c r="T88" s="81">
        <v>9</v>
      </c>
      <c r="U88" s="50">
        <v>12</v>
      </c>
      <c r="V88" s="51">
        <v>21</v>
      </c>
      <c r="W88" s="50">
        <v>0</v>
      </c>
      <c r="X88" s="50">
        <v>1</v>
      </c>
      <c r="Y88" s="51">
        <v>1</v>
      </c>
      <c r="Z88" s="50">
        <v>3</v>
      </c>
      <c r="AA88" s="50">
        <v>1</v>
      </c>
      <c r="AB88" s="51">
        <v>4</v>
      </c>
      <c r="AC88" s="50">
        <v>1</v>
      </c>
      <c r="AD88" s="50">
        <v>1</v>
      </c>
      <c r="AE88" s="51">
        <v>2</v>
      </c>
      <c r="AF88" s="81">
        <v>8</v>
      </c>
      <c r="AG88" s="50">
        <v>5</v>
      </c>
      <c r="AH88" s="51">
        <v>13</v>
      </c>
      <c r="AI88" s="50">
        <v>22</v>
      </c>
      <c r="AJ88" s="50">
        <v>24</v>
      </c>
      <c r="AK88" s="51">
        <v>46</v>
      </c>
      <c r="AL88" s="156">
        <v>1</v>
      </c>
      <c r="AM88" s="156">
        <v>1</v>
      </c>
      <c r="AN88" s="157">
        <v>2</v>
      </c>
      <c r="AO88" s="50">
        <v>1</v>
      </c>
      <c r="AP88" s="50">
        <v>0</v>
      </c>
      <c r="AQ88" s="51">
        <v>1</v>
      </c>
    </row>
    <row r="89" spans="1:43" ht="13" x14ac:dyDescent="0.3">
      <c r="A89" s="78">
        <v>1939</v>
      </c>
      <c r="B89" s="133">
        <f t="shared" si="6"/>
        <v>66</v>
      </c>
      <c r="C89" s="133">
        <f t="shared" si="6"/>
        <v>69</v>
      </c>
      <c r="D89" s="143">
        <f t="shared" si="5"/>
        <v>135</v>
      </c>
      <c r="E89" s="75">
        <v>15</v>
      </c>
      <c r="F89" s="50">
        <v>13</v>
      </c>
      <c r="G89" s="51">
        <v>28</v>
      </c>
      <c r="H89" s="50">
        <v>4</v>
      </c>
      <c r="I89" s="50">
        <v>4</v>
      </c>
      <c r="J89" s="51">
        <v>8</v>
      </c>
      <c r="K89" s="50">
        <v>1</v>
      </c>
      <c r="L89" s="50">
        <v>4</v>
      </c>
      <c r="M89" s="51">
        <v>5</v>
      </c>
      <c r="N89" s="50">
        <v>0</v>
      </c>
      <c r="O89" s="50">
        <v>0</v>
      </c>
      <c r="P89" s="51">
        <v>0</v>
      </c>
      <c r="Q89" s="50">
        <v>2</v>
      </c>
      <c r="R89" s="50">
        <v>1</v>
      </c>
      <c r="S89" s="51">
        <v>3</v>
      </c>
      <c r="T89" s="81">
        <v>7</v>
      </c>
      <c r="U89" s="50">
        <v>5</v>
      </c>
      <c r="V89" s="51">
        <v>12</v>
      </c>
      <c r="W89" s="50">
        <v>0</v>
      </c>
      <c r="X89" s="50">
        <v>1</v>
      </c>
      <c r="Y89" s="51">
        <v>1</v>
      </c>
      <c r="Z89" s="50">
        <v>3</v>
      </c>
      <c r="AA89" s="50">
        <v>2</v>
      </c>
      <c r="AB89" s="51">
        <v>5</v>
      </c>
      <c r="AC89" s="50">
        <v>0</v>
      </c>
      <c r="AD89" s="50">
        <v>0</v>
      </c>
      <c r="AE89" s="51">
        <v>0</v>
      </c>
      <c r="AF89" s="81">
        <v>3</v>
      </c>
      <c r="AG89" s="50">
        <v>8</v>
      </c>
      <c r="AH89" s="51">
        <v>11</v>
      </c>
      <c r="AI89" s="50">
        <v>29</v>
      </c>
      <c r="AJ89" s="50">
        <v>31</v>
      </c>
      <c r="AK89" s="51">
        <v>60</v>
      </c>
      <c r="AL89" s="156">
        <v>1</v>
      </c>
      <c r="AM89" s="156">
        <v>0</v>
      </c>
      <c r="AN89" s="157">
        <v>1</v>
      </c>
      <c r="AO89" s="50">
        <v>1</v>
      </c>
      <c r="AP89" s="50">
        <v>0</v>
      </c>
      <c r="AQ89" s="51">
        <v>1</v>
      </c>
    </row>
    <row r="90" spans="1:43" ht="13" x14ac:dyDescent="0.3">
      <c r="A90" s="38">
        <v>1938</v>
      </c>
      <c r="B90" s="133">
        <f t="shared" si="6"/>
        <v>66</v>
      </c>
      <c r="C90" s="133">
        <f t="shared" si="6"/>
        <v>80</v>
      </c>
      <c r="D90" s="143">
        <f t="shared" si="5"/>
        <v>146</v>
      </c>
      <c r="E90" s="75">
        <v>17</v>
      </c>
      <c r="F90" s="50">
        <v>17</v>
      </c>
      <c r="G90" s="51">
        <v>34</v>
      </c>
      <c r="H90" s="50">
        <v>5</v>
      </c>
      <c r="I90" s="50">
        <v>7</v>
      </c>
      <c r="J90" s="51">
        <v>12</v>
      </c>
      <c r="K90" s="50">
        <v>2</v>
      </c>
      <c r="L90" s="50">
        <v>3</v>
      </c>
      <c r="M90" s="51">
        <v>5</v>
      </c>
      <c r="N90" s="50">
        <v>0</v>
      </c>
      <c r="O90" s="50">
        <v>1</v>
      </c>
      <c r="P90" s="51">
        <v>1</v>
      </c>
      <c r="Q90" s="50">
        <v>0</v>
      </c>
      <c r="R90" s="50">
        <v>1</v>
      </c>
      <c r="S90" s="51">
        <v>1</v>
      </c>
      <c r="T90" s="81">
        <v>6</v>
      </c>
      <c r="U90" s="50">
        <v>12</v>
      </c>
      <c r="V90" s="51">
        <v>18</v>
      </c>
      <c r="W90" s="50">
        <v>1</v>
      </c>
      <c r="X90" s="50">
        <v>0</v>
      </c>
      <c r="Y90" s="51">
        <v>1</v>
      </c>
      <c r="Z90" s="50">
        <v>1</v>
      </c>
      <c r="AA90" s="50">
        <v>2</v>
      </c>
      <c r="AB90" s="51">
        <v>3</v>
      </c>
      <c r="AC90" s="50">
        <v>0</v>
      </c>
      <c r="AD90" s="50">
        <v>0</v>
      </c>
      <c r="AE90" s="51">
        <v>0</v>
      </c>
      <c r="AF90" s="81">
        <v>3</v>
      </c>
      <c r="AG90" s="50">
        <v>2</v>
      </c>
      <c r="AH90" s="51">
        <v>5</v>
      </c>
      <c r="AI90" s="50">
        <v>30</v>
      </c>
      <c r="AJ90" s="50">
        <v>31</v>
      </c>
      <c r="AK90" s="51">
        <v>61</v>
      </c>
      <c r="AL90" s="156">
        <v>0</v>
      </c>
      <c r="AM90" s="156">
        <v>1</v>
      </c>
      <c r="AN90" s="157">
        <v>1</v>
      </c>
      <c r="AO90" s="50">
        <v>1</v>
      </c>
      <c r="AP90" s="50">
        <v>3</v>
      </c>
      <c r="AQ90" s="51">
        <v>4</v>
      </c>
    </row>
    <row r="91" spans="1:43" ht="13" x14ac:dyDescent="0.3">
      <c r="A91" s="38">
        <v>1937</v>
      </c>
      <c r="B91" s="133">
        <f t="shared" si="6"/>
        <v>42</v>
      </c>
      <c r="C91" s="133">
        <f t="shared" si="6"/>
        <v>68</v>
      </c>
      <c r="D91" s="143">
        <f t="shared" si="5"/>
        <v>110</v>
      </c>
      <c r="E91" s="75">
        <v>11</v>
      </c>
      <c r="F91" s="50">
        <v>13</v>
      </c>
      <c r="G91" s="51">
        <v>24</v>
      </c>
      <c r="H91" s="50">
        <v>6</v>
      </c>
      <c r="I91" s="50">
        <v>1</v>
      </c>
      <c r="J91" s="51">
        <v>7</v>
      </c>
      <c r="K91" s="50">
        <v>4</v>
      </c>
      <c r="L91" s="50">
        <v>3</v>
      </c>
      <c r="M91" s="51">
        <v>7</v>
      </c>
      <c r="N91" s="50">
        <v>0</v>
      </c>
      <c r="O91" s="50">
        <v>0</v>
      </c>
      <c r="P91" s="51">
        <v>0</v>
      </c>
      <c r="Q91" s="50">
        <v>0</v>
      </c>
      <c r="R91" s="50">
        <v>1</v>
      </c>
      <c r="S91" s="51">
        <v>1</v>
      </c>
      <c r="T91" s="81">
        <v>5</v>
      </c>
      <c r="U91" s="50">
        <v>15</v>
      </c>
      <c r="V91" s="51">
        <v>20</v>
      </c>
      <c r="W91" s="50">
        <v>0</v>
      </c>
      <c r="X91" s="50">
        <v>0</v>
      </c>
      <c r="Y91" s="51">
        <v>0</v>
      </c>
      <c r="Z91" s="50">
        <v>0</v>
      </c>
      <c r="AA91" s="50">
        <v>3</v>
      </c>
      <c r="AB91" s="51">
        <v>3</v>
      </c>
      <c r="AC91" s="50">
        <v>1</v>
      </c>
      <c r="AD91" s="50">
        <v>0</v>
      </c>
      <c r="AE91" s="51">
        <v>1</v>
      </c>
      <c r="AF91" s="81">
        <v>1</v>
      </c>
      <c r="AG91" s="50">
        <v>4</v>
      </c>
      <c r="AH91" s="51">
        <v>5</v>
      </c>
      <c r="AI91" s="50">
        <v>14</v>
      </c>
      <c r="AJ91" s="50">
        <v>22</v>
      </c>
      <c r="AK91" s="51">
        <v>36</v>
      </c>
      <c r="AL91" s="156">
        <v>0</v>
      </c>
      <c r="AM91" s="156">
        <v>3</v>
      </c>
      <c r="AN91" s="157">
        <v>3</v>
      </c>
      <c r="AO91" s="50">
        <v>0</v>
      </c>
      <c r="AP91" s="50">
        <v>3</v>
      </c>
      <c r="AQ91" s="51">
        <v>3</v>
      </c>
    </row>
    <row r="92" spans="1:43" ht="13" x14ac:dyDescent="0.3">
      <c r="A92" s="78">
        <v>1936</v>
      </c>
      <c r="B92" s="133">
        <f t="shared" si="6"/>
        <v>45</v>
      </c>
      <c r="C92" s="133">
        <f t="shared" si="6"/>
        <v>65</v>
      </c>
      <c r="D92" s="143">
        <f t="shared" si="5"/>
        <v>110</v>
      </c>
      <c r="E92" s="75">
        <v>8</v>
      </c>
      <c r="F92" s="50">
        <v>15</v>
      </c>
      <c r="G92" s="51">
        <v>23</v>
      </c>
      <c r="H92" s="50">
        <v>1</v>
      </c>
      <c r="I92" s="50">
        <v>6</v>
      </c>
      <c r="J92" s="51">
        <v>7</v>
      </c>
      <c r="K92" s="50">
        <v>4</v>
      </c>
      <c r="L92" s="50">
        <v>2</v>
      </c>
      <c r="M92" s="51">
        <v>6</v>
      </c>
      <c r="N92" s="50">
        <v>1</v>
      </c>
      <c r="O92" s="50">
        <v>0</v>
      </c>
      <c r="P92" s="51">
        <v>1</v>
      </c>
      <c r="Q92" s="50">
        <v>0</v>
      </c>
      <c r="R92" s="50">
        <v>1</v>
      </c>
      <c r="S92" s="51">
        <v>1</v>
      </c>
      <c r="T92" s="81">
        <v>8</v>
      </c>
      <c r="U92" s="50">
        <v>12</v>
      </c>
      <c r="V92" s="51">
        <v>20</v>
      </c>
      <c r="W92" s="50">
        <v>1</v>
      </c>
      <c r="X92" s="50">
        <v>0</v>
      </c>
      <c r="Y92" s="51">
        <v>1</v>
      </c>
      <c r="Z92" s="50">
        <v>1</v>
      </c>
      <c r="AA92" s="50">
        <v>1</v>
      </c>
      <c r="AB92" s="51">
        <v>2</v>
      </c>
      <c r="AC92" s="50">
        <v>0</v>
      </c>
      <c r="AD92" s="50">
        <v>1</v>
      </c>
      <c r="AE92" s="51">
        <v>1</v>
      </c>
      <c r="AF92" s="81">
        <v>4</v>
      </c>
      <c r="AG92" s="50">
        <v>2</v>
      </c>
      <c r="AH92" s="51">
        <v>6</v>
      </c>
      <c r="AI92" s="50">
        <v>16</v>
      </c>
      <c r="AJ92" s="50">
        <v>24</v>
      </c>
      <c r="AK92" s="51">
        <v>40</v>
      </c>
      <c r="AL92" s="156">
        <v>0</v>
      </c>
      <c r="AM92" s="156">
        <v>0</v>
      </c>
      <c r="AN92" s="157">
        <v>0</v>
      </c>
      <c r="AO92" s="50">
        <v>1</v>
      </c>
      <c r="AP92" s="50">
        <v>1</v>
      </c>
      <c r="AQ92" s="51">
        <v>2</v>
      </c>
    </row>
    <row r="93" spans="1:43" ht="13" x14ac:dyDescent="0.3">
      <c r="A93" s="38">
        <v>1935</v>
      </c>
      <c r="B93" s="133">
        <f t="shared" si="6"/>
        <v>39</v>
      </c>
      <c r="C93" s="133">
        <f t="shared" si="6"/>
        <v>64</v>
      </c>
      <c r="D93" s="143">
        <f t="shared" si="5"/>
        <v>103</v>
      </c>
      <c r="E93" s="75">
        <v>9</v>
      </c>
      <c r="F93" s="50">
        <v>18</v>
      </c>
      <c r="G93" s="51">
        <v>27</v>
      </c>
      <c r="H93" s="50">
        <v>2</v>
      </c>
      <c r="I93" s="50">
        <v>2</v>
      </c>
      <c r="J93" s="51">
        <v>4</v>
      </c>
      <c r="K93" s="50">
        <v>1</v>
      </c>
      <c r="L93" s="50">
        <v>1</v>
      </c>
      <c r="M93" s="51">
        <v>2</v>
      </c>
      <c r="N93" s="50">
        <v>0</v>
      </c>
      <c r="O93" s="50">
        <v>0</v>
      </c>
      <c r="P93" s="51">
        <v>0</v>
      </c>
      <c r="Q93" s="50">
        <v>0</v>
      </c>
      <c r="R93" s="50">
        <v>0</v>
      </c>
      <c r="S93" s="51">
        <v>0</v>
      </c>
      <c r="T93" s="81">
        <v>7</v>
      </c>
      <c r="U93" s="50">
        <v>7</v>
      </c>
      <c r="V93" s="51">
        <v>14</v>
      </c>
      <c r="W93" s="50">
        <v>0</v>
      </c>
      <c r="X93" s="50">
        <v>1</v>
      </c>
      <c r="Y93" s="51">
        <v>1</v>
      </c>
      <c r="Z93" s="50">
        <v>2</v>
      </c>
      <c r="AA93" s="50">
        <v>2</v>
      </c>
      <c r="AB93" s="51">
        <v>4</v>
      </c>
      <c r="AC93" s="50">
        <v>0</v>
      </c>
      <c r="AD93" s="50">
        <v>1</v>
      </c>
      <c r="AE93" s="51">
        <v>1</v>
      </c>
      <c r="AF93" s="81">
        <v>2</v>
      </c>
      <c r="AG93" s="50">
        <v>3</v>
      </c>
      <c r="AH93" s="51">
        <v>5</v>
      </c>
      <c r="AI93" s="50">
        <v>16</v>
      </c>
      <c r="AJ93" s="50">
        <v>27</v>
      </c>
      <c r="AK93" s="51">
        <v>43</v>
      </c>
      <c r="AL93" s="156">
        <v>0</v>
      </c>
      <c r="AM93" s="156">
        <v>0</v>
      </c>
      <c r="AN93" s="157">
        <v>0</v>
      </c>
      <c r="AO93" s="50">
        <v>0</v>
      </c>
      <c r="AP93" s="50">
        <v>2</v>
      </c>
      <c r="AQ93" s="51">
        <v>2</v>
      </c>
    </row>
    <row r="94" spans="1:43" ht="13" x14ac:dyDescent="0.3">
      <c r="A94" s="38">
        <v>1934</v>
      </c>
      <c r="B94" s="133">
        <f t="shared" si="6"/>
        <v>28</v>
      </c>
      <c r="C94" s="133">
        <f t="shared" si="6"/>
        <v>46</v>
      </c>
      <c r="D94" s="143">
        <f t="shared" si="5"/>
        <v>74</v>
      </c>
      <c r="E94" s="75">
        <v>7</v>
      </c>
      <c r="F94" s="50">
        <v>9</v>
      </c>
      <c r="G94" s="51">
        <v>16</v>
      </c>
      <c r="H94" s="50">
        <v>0</v>
      </c>
      <c r="I94" s="50">
        <v>2</v>
      </c>
      <c r="J94" s="51">
        <v>2</v>
      </c>
      <c r="K94" s="50">
        <v>0</v>
      </c>
      <c r="L94" s="50">
        <v>1</v>
      </c>
      <c r="M94" s="51">
        <v>1</v>
      </c>
      <c r="N94" s="50">
        <v>0</v>
      </c>
      <c r="O94" s="50">
        <v>1</v>
      </c>
      <c r="P94" s="51">
        <v>1</v>
      </c>
      <c r="Q94" s="50">
        <v>0</v>
      </c>
      <c r="R94" s="50">
        <v>0</v>
      </c>
      <c r="S94" s="51">
        <v>0</v>
      </c>
      <c r="T94" s="81">
        <v>6</v>
      </c>
      <c r="U94" s="50">
        <v>15</v>
      </c>
      <c r="V94" s="51">
        <v>21</v>
      </c>
      <c r="W94" s="50"/>
      <c r="X94" s="50"/>
      <c r="Y94" s="51"/>
      <c r="Z94" s="50">
        <v>1</v>
      </c>
      <c r="AA94" s="50">
        <v>0</v>
      </c>
      <c r="AB94" s="51">
        <v>1</v>
      </c>
      <c r="AC94" s="50">
        <v>1</v>
      </c>
      <c r="AD94" s="50">
        <v>1</v>
      </c>
      <c r="AE94" s="51">
        <v>2</v>
      </c>
      <c r="AF94" s="81">
        <v>1</v>
      </c>
      <c r="AG94" s="50">
        <v>1</v>
      </c>
      <c r="AH94" s="51">
        <v>2</v>
      </c>
      <c r="AI94" s="50">
        <v>12</v>
      </c>
      <c r="AJ94" s="50">
        <v>15</v>
      </c>
      <c r="AK94" s="51">
        <v>27</v>
      </c>
      <c r="AL94" s="156">
        <v>0</v>
      </c>
      <c r="AM94" s="156">
        <v>1</v>
      </c>
      <c r="AN94" s="157">
        <v>1</v>
      </c>
      <c r="AO94" s="50">
        <v>0</v>
      </c>
      <c r="AP94" s="50">
        <v>0</v>
      </c>
      <c r="AQ94" s="51">
        <v>0</v>
      </c>
    </row>
    <row r="95" spans="1:43" ht="13" x14ac:dyDescent="0.3">
      <c r="A95" s="78">
        <v>1933</v>
      </c>
      <c r="B95" s="133">
        <f t="shared" si="6"/>
        <v>26</v>
      </c>
      <c r="C95" s="133">
        <f t="shared" si="6"/>
        <v>38</v>
      </c>
      <c r="D95" s="143">
        <f t="shared" si="5"/>
        <v>64</v>
      </c>
      <c r="E95" s="75">
        <v>8</v>
      </c>
      <c r="F95" s="50">
        <v>7</v>
      </c>
      <c r="G95" s="51">
        <v>15</v>
      </c>
      <c r="H95" s="50">
        <v>1</v>
      </c>
      <c r="I95" s="50">
        <v>2</v>
      </c>
      <c r="J95" s="51">
        <v>3</v>
      </c>
      <c r="K95" s="50">
        <v>0</v>
      </c>
      <c r="L95" s="50">
        <v>0</v>
      </c>
      <c r="M95" s="51">
        <v>0</v>
      </c>
      <c r="N95" s="50"/>
      <c r="O95" s="50"/>
      <c r="P95" s="51"/>
      <c r="Q95" s="50">
        <v>1</v>
      </c>
      <c r="R95" s="50">
        <v>1</v>
      </c>
      <c r="S95" s="51">
        <v>2</v>
      </c>
      <c r="T95" s="81">
        <v>3</v>
      </c>
      <c r="U95" s="50">
        <v>6</v>
      </c>
      <c r="V95" s="51">
        <v>9</v>
      </c>
      <c r="W95" s="50"/>
      <c r="X95" s="50"/>
      <c r="Y95" s="51"/>
      <c r="Z95" s="50">
        <v>0</v>
      </c>
      <c r="AA95" s="50">
        <v>0</v>
      </c>
      <c r="AB95" s="51">
        <v>0</v>
      </c>
      <c r="AC95" s="50">
        <v>0</v>
      </c>
      <c r="AD95" s="50">
        <v>0</v>
      </c>
      <c r="AE95" s="51">
        <v>0</v>
      </c>
      <c r="AF95" s="81">
        <v>2</v>
      </c>
      <c r="AG95" s="50">
        <v>4</v>
      </c>
      <c r="AH95" s="51">
        <v>6</v>
      </c>
      <c r="AI95" s="50">
        <v>8</v>
      </c>
      <c r="AJ95" s="50">
        <v>18</v>
      </c>
      <c r="AK95" s="51">
        <v>26</v>
      </c>
      <c r="AL95" s="156">
        <v>0</v>
      </c>
      <c r="AM95" s="156">
        <v>0</v>
      </c>
      <c r="AN95" s="157">
        <v>0</v>
      </c>
      <c r="AO95" s="50">
        <v>3</v>
      </c>
      <c r="AP95" s="50">
        <v>0</v>
      </c>
      <c r="AQ95" s="51">
        <v>3</v>
      </c>
    </row>
    <row r="96" spans="1:43" ht="13" x14ac:dyDescent="0.3">
      <c r="A96" s="38">
        <v>1932</v>
      </c>
      <c r="B96" s="133">
        <f t="shared" si="6"/>
        <v>18</v>
      </c>
      <c r="C96" s="133">
        <f t="shared" si="6"/>
        <v>29</v>
      </c>
      <c r="D96" s="143">
        <f t="shared" si="5"/>
        <v>47</v>
      </c>
      <c r="E96" s="75">
        <v>4</v>
      </c>
      <c r="F96" s="50">
        <v>7</v>
      </c>
      <c r="G96" s="51">
        <v>11</v>
      </c>
      <c r="H96" s="50">
        <v>0</v>
      </c>
      <c r="I96" s="50">
        <v>2</v>
      </c>
      <c r="J96" s="51">
        <v>2</v>
      </c>
      <c r="K96" s="50">
        <v>0</v>
      </c>
      <c r="L96" s="50">
        <v>1</v>
      </c>
      <c r="M96" s="51">
        <v>1</v>
      </c>
      <c r="N96" s="50"/>
      <c r="O96" s="50"/>
      <c r="P96" s="51"/>
      <c r="Q96" s="50">
        <v>0</v>
      </c>
      <c r="R96" s="50">
        <v>0</v>
      </c>
      <c r="S96" s="51">
        <v>0</v>
      </c>
      <c r="T96" s="81">
        <v>3</v>
      </c>
      <c r="U96" s="50">
        <v>4</v>
      </c>
      <c r="V96" s="51">
        <v>7</v>
      </c>
      <c r="W96" s="50"/>
      <c r="X96" s="50"/>
      <c r="Y96" s="51"/>
      <c r="Z96" s="50">
        <v>0</v>
      </c>
      <c r="AA96" s="50">
        <v>1</v>
      </c>
      <c r="AB96" s="51">
        <v>1</v>
      </c>
      <c r="AC96" s="50">
        <v>0</v>
      </c>
      <c r="AD96" s="50">
        <v>0</v>
      </c>
      <c r="AE96" s="51">
        <v>0</v>
      </c>
      <c r="AF96" s="81">
        <v>3</v>
      </c>
      <c r="AG96" s="50">
        <v>0</v>
      </c>
      <c r="AH96" s="51">
        <v>3</v>
      </c>
      <c r="AI96" s="50">
        <v>7</v>
      </c>
      <c r="AJ96" s="50">
        <v>12</v>
      </c>
      <c r="AK96" s="51">
        <v>19</v>
      </c>
      <c r="AL96" s="156">
        <v>1</v>
      </c>
      <c r="AM96" s="156">
        <v>0</v>
      </c>
      <c r="AN96" s="157">
        <v>1</v>
      </c>
      <c r="AO96" s="50">
        <v>0</v>
      </c>
      <c r="AP96" s="50">
        <v>2</v>
      </c>
      <c r="AQ96" s="51">
        <v>2</v>
      </c>
    </row>
    <row r="97" spans="1:43" ht="13" x14ac:dyDescent="0.3">
      <c r="A97" s="38">
        <v>1931</v>
      </c>
      <c r="B97" s="133">
        <f t="shared" si="6"/>
        <v>13</v>
      </c>
      <c r="C97" s="133">
        <f t="shared" si="6"/>
        <v>25</v>
      </c>
      <c r="D97" s="143">
        <f t="shared" si="5"/>
        <v>38</v>
      </c>
      <c r="E97" s="75">
        <v>2</v>
      </c>
      <c r="F97" s="50">
        <v>2</v>
      </c>
      <c r="G97" s="51">
        <v>4</v>
      </c>
      <c r="H97" s="50">
        <v>0</v>
      </c>
      <c r="I97" s="50">
        <v>3</v>
      </c>
      <c r="J97" s="51">
        <v>3</v>
      </c>
      <c r="K97" s="50">
        <v>0</v>
      </c>
      <c r="L97" s="50">
        <v>0</v>
      </c>
      <c r="M97" s="51">
        <v>0</v>
      </c>
      <c r="N97" s="50"/>
      <c r="O97" s="50"/>
      <c r="P97" s="51"/>
      <c r="Q97" s="50">
        <v>0</v>
      </c>
      <c r="R97" s="50">
        <v>0</v>
      </c>
      <c r="S97" s="51">
        <v>0</v>
      </c>
      <c r="T97" s="81">
        <v>2</v>
      </c>
      <c r="U97" s="50">
        <v>7</v>
      </c>
      <c r="V97" s="51">
        <v>9</v>
      </c>
      <c r="W97" s="50"/>
      <c r="X97" s="50"/>
      <c r="Y97" s="51"/>
      <c r="Z97" s="50">
        <v>1</v>
      </c>
      <c r="AA97" s="50">
        <v>0</v>
      </c>
      <c r="AB97" s="51">
        <v>1</v>
      </c>
      <c r="AC97" s="50">
        <v>1</v>
      </c>
      <c r="AD97" s="50">
        <v>0</v>
      </c>
      <c r="AE97" s="51">
        <v>1</v>
      </c>
      <c r="AF97" s="81">
        <v>2</v>
      </c>
      <c r="AG97" s="50">
        <v>0</v>
      </c>
      <c r="AH97" s="51">
        <v>2</v>
      </c>
      <c r="AI97" s="50">
        <v>4</v>
      </c>
      <c r="AJ97" s="50">
        <v>13</v>
      </c>
      <c r="AK97" s="51">
        <v>17</v>
      </c>
      <c r="AL97" s="156">
        <v>0</v>
      </c>
      <c r="AM97" s="156">
        <v>0</v>
      </c>
      <c r="AN97" s="157">
        <v>0</v>
      </c>
      <c r="AO97" s="50">
        <v>1</v>
      </c>
      <c r="AP97" s="50">
        <v>0</v>
      </c>
      <c r="AQ97" s="51">
        <v>1</v>
      </c>
    </row>
    <row r="98" spans="1:43" ht="13" x14ac:dyDescent="0.3">
      <c r="A98" s="78">
        <v>1930</v>
      </c>
      <c r="B98" s="133">
        <f t="shared" si="6"/>
        <v>7</v>
      </c>
      <c r="C98" s="133">
        <f t="shared" si="6"/>
        <v>27</v>
      </c>
      <c r="D98" s="143">
        <f t="shared" si="5"/>
        <v>34</v>
      </c>
      <c r="E98" s="75">
        <v>1</v>
      </c>
      <c r="F98" s="50">
        <v>7</v>
      </c>
      <c r="G98" s="51">
        <v>8</v>
      </c>
      <c r="H98" s="50">
        <v>1</v>
      </c>
      <c r="I98" s="50">
        <v>0</v>
      </c>
      <c r="J98" s="51">
        <v>1</v>
      </c>
      <c r="K98" s="50">
        <v>0</v>
      </c>
      <c r="L98" s="50">
        <v>1</v>
      </c>
      <c r="M98" s="51">
        <v>1</v>
      </c>
      <c r="N98" s="50"/>
      <c r="O98" s="50"/>
      <c r="P98" s="51"/>
      <c r="Q98" s="50">
        <v>0</v>
      </c>
      <c r="R98" s="50">
        <v>0</v>
      </c>
      <c r="S98" s="51">
        <v>0</v>
      </c>
      <c r="T98" s="81">
        <v>1</v>
      </c>
      <c r="U98" s="50">
        <v>8</v>
      </c>
      <c r="V98" s="51">
        <v>9</v>
      </c>
      <c r="W98" s="50"/>
      <c r="X98" s="50"/>
      <c r="Y98" s="51"/>
      <c r="Z98" s="50">
        <v>0</v>
      </c>
      <c r="AA98" s="50">
        <v>0</v>
      </c>
      <c r="AB98" s="51">
        <v>0</v>
      </c>
      <c r="AC98" s="50">
        <v>0</v>
      </c>
      <c r="AD98" s="50">
        <v>1</v>
      </c>
      <c r="AE98" s="51">
        <v>1</v>
      </c>
      <c r="AF98" s="81">
        <v>1</v>
      </c>
      <c r="AG98" s="50">
        <v>0</v>
      </c>
      <c r="AH98" s="51">
        <v>1</v>
      </c>
      <c r="AI98" s="50">
        <v>3</v>
      </c>
      <c r="AJ98" s="50">
        <v>8</v>
      </c>
      <c r="AK98" s="51">
        <v>11</v>
      </c>
      <c r="AL98" s="156">
        <v>0</v>
      </c>
      <c r="AM98" s="156">
        <v>0</v>
      </c>
      <c r="AN98" s="157">
        <v>0</v>
      </c>
      <c r="AO98" s="50">
        <v>0</v>
      </c>
      <c r="AP98" s="50">
        <v>2</v>
      </c>
      <c r="AQ98" s="51">
        <v>2</v>
      </c>
    </row>
    <row r="99" spans="1:43" ht="13" x14ac:dyDescent="0.3">
      <c r="A99" s="38">
        <v>1929</v>
      </c>
      <c r="B99" s="133">
        <f t="shared" si="6"/>
        <v>8</v>
      </c>
      <c r="C99" s="133">
        <f t="shared" si="6"/>
        <v>22</v>
      </c>
      <c r="D99" s="143">
        <f t="shared" si="5"/>
        <v>30</v>
      </c>
      <c r="E99" s="75">
        <v>3</v>
      </c>
      <c r="F99" s="50">
        <v>4</v>
      </c>
      <c r="G99" s="51">
        <v>7</v>
      </c>
      <c r="H99" s="50">
        <v>0</v>
      </c>
      <c r="I99" s="50">
        <v>0</v>
      </c>
      <c r="J99" s="51">
        <v>0</v>
      </c>
      <c r="K99" s="50"/>
      <c r="L99" s="50"/>
      <c r="M99" s="51"/>
      <c r="N99" s="50"/>
      <c r="O99" s="50"/>
      <c r="P99" s="51"/>
      <c r="Q99" s="50">
        <v>1</v>
      </c>
      <c r="R99" s="50">
        <v>1</v>
      </c>
      <c r="S99" s="51">
        <v>2</v>
      </c>
      <c r="T99" s="81">
        <v>1</v>
      </c>
      <c r="U99" s="50">
        <v>3</v>
      </c>
      <c r="V99" s="51">
        <v>4</v>
      </c>
      <c r="W99" s="50"/>
      <c r="X99" s="50"/>
      <c r="Y99" s="51"/>
      <c r="Z99" s="50">
        <v>0</v>
      </c>
      <c r="AA99" s="50">
        <v>1</v>
      </c>
      <c r="AB99" s="51">
        <v>1</v>
      </c>
      <c r="AC99" s="50"/>
      <c r="AD99" s="50"/>
      <c r="AE99" s="51"/>
      <c r="AF99" s="81">
        <v>0</v>
      </c>
      <c r="AG99" s="50">
        <v>2</v>
      </c>
      <c r="AH99" s="51">
        <v>2</v>
      </c>
      <c r="AI99" s="50">
        <v>3</v>
      </c>
      <c r="AJ99" s="50">
        <v>11</v>
      </c>
      <c r="AK99" s="51">
        <v>14</v>
      </c>
      <c r="AL99" s="156">
        <v>0</v>
      </c>
      <c r="AM99" s="156">
        <v>0</v>
      </c>
      <c r="AN99" s="157">
        <v>0</v>
      </c>
      <c r="AO99" s="50">
        <v>0</v>
      </c>
      <c r="AP99" s="50">
        <v>0</v>
      </c>
      <c r="AQ99" s="51">
        <v>0</v>
      </c>
    </row>
    <row r="100" spans="1:43" ht="13" x14ac:dyDescent="0.3">
      <c r="A100" s="38">
        <v>1928</v>
      </c>
      <c r="B100" s="133">
        <f t="shared" si="6"/>
        <v>6</v>
      </c>
      <c r="C100" s="133">
        <f t="shared" si="6"/>
        <v>10</v>
      </c>
      <c r="D100" s="143">
        <f t="shared" si="5"/>
        <v>16</v>
      </c>
      <c r="E100" s="75">
        <v>1</v>
      </c>
      <c r="F100" s="50">
        <v>3</v>
      </c>
      <c r="G100" s="51">
        <v>4</v>
      </c>
      <c r="H100" s="50">
        <v>1</v>
      </c>
      <c r="I100" s="50">
        <v>1</v>
      </c>
      <c r="J100" s="51">
        <v>2</v>
      </c>
      <c r="K100" s="50"/>
      <c r="L100" s="50"/>
      <c r="M100" s="51"/>
      <c r="N100" s="50"/>
      <c r="O100" s="50"/>
      <c r="P100" s="51"/>
      <c r="Q100" s="50">
        <v>0</v>
      </c>
      <c r="R100" s="50">
        <v>0</v>
      </c>
      <c r="S100" s="51">
        <v>0</v>
      </c>
      <c r="T100" s="81">
        <v>1</v>
      </c>
      <c r="U100" s="50">
        <v>1</v>
      </c>
      <c r="V100" s="51">
        <v>2</v>
      </c>
      <c r="W100" s="50"/>
      <c r="X100" s="50"/>
      <c r="Y100" s="51"/>
      <c r="Z100" s="50"/>
      <c r="AA100" s="50"/>
      <c r="AB100" s="51"/>
      <c r="AC100" s="50"/>
      <c r="AD100" s="50"/>
      <c r="AE100" s="51"/>
      <c r="AF100" s="81">
        <v>0</v>
      </c>
      <c r="AG100" s="50">
        <v>0</v>
      </c>
      <c r="AH100" s="51">
        <v>0</v>
      </c>
      <c r="AI100" s="50">
        <v>2</v>
      </c>
      <c r="AJ100" s="50">
        <v>4</v>
      </c>
      <c r="AK100" s="51">
        <v>6</v>
      </c>
      <c r="AL100" s="156">
        <v>0</v>
      </c>
      <c r="AM100" s="156">
        <v>1</v>
      </c>
      <c r="AN100" s="157">
        <v>1</v>
      </c>
      <c r="AO100" s="50">
        <v>1</v>
      </c>
      <c r="AP100" s="50">
        <v>0</v>
      </c>
      <c r="AQ100" s="51">
        <v>1</v>
      </c>
    </row>
    <row r="101" spans="1:43" ht="13" x14ac:dyDescent="0.3">
      <c r="A101" s="78">
        <v>1927</v>
      </c>
      <c r="B101" s="133">
        <f t="shared" si="6"/>
        <v>2</v>
      </c>
      <c r="C101" s="133">
        <f t="shared" si="6"/>
        <v>5</v>
      </c>
      <c r="D101" s="143">
        <f t="shared" si="5"/>
        <v>7</v>
      </c>
      <c r="E101" s="75">
        <v>1</v>
      </c>
      <c r="F101" s="50">
        <v>3</v>
      </c>
      <c r="G101" s="51">
        <v>4</v>
      </c>
      <c r="H101" s="50"/>
      <c r="I101" s="50"/>
      <c r="J101" s="51"/>
      <c r="K101" s="50"/>
      <c r="L101" s="50"/>
      <c r="M101" s="51"/>
      <c r="N101" s="50"/>
      <c r="O101" s="50"/>
      <c r="P101" s="51"/>
      <c r="Q101" s="50">
        <v>0</v>
      </c>
      <c r="R101" s="50">
        <v>0</v>
      </c>
      <c r="S101" s="51">
        <v>0</v>
      </c>
      <c r="T101" s="81">
        <v>0</v>
      </c>
      <c r="U101" s="50">
        <v>0</v>
      </c>
      <c r="V101" s="51">
        <v>0</v>
      </c>
      <c r="W101" s="50"/>
      <c r="X101" s="50"/>
      <c r="Y101" s="51"/>
      <c r="Z101" s="50"/>
      <c r="AA101" s="50"/>
      <c r="AB101" s="51"/>
      <c r="AC101" s="50"/>
      <c r="AD101" s="50"/>
      <c r="AE101" s="51"/>
      <c r="AF101" s="81">
        <v>1</v>
      </c>
      <c r="AG101" s="50">
        <v>0</v>
      </c>
      <c r="AH101" s="51">
        <v>1</v>
      </c>
      <c r="AI101" s="50">
        <v>0</v>
      </c>
      <c r="AJ101" s="50">
        <v>2</v>
      </c>
      <c r="AK101" s="51">
        <v>2</v>
      </c>
      <c r="AL101" s="156"/>
      <c r="AM101" s="156"/>
      <c r="AN101" s="157"/>
      <c r="AO101" s="50"/>
      <c r="AP101" s="50"/>
      <c r="AQ101" s="51"/>
    </row>
    <row r="102" spans="1:43" ht="12.75" x14ac:dyDescent="0.2">
      <c r="A102" s="38">
        <v>1926</v>
      </c>
      <c r="B102" s="133">
        <f t="shared" si="6"/>
        <v>1</v>
      </c>
      <c r="C102" s="133">
        <f t="shared" si="6"/>
        <v>8</v>
      </c>
      <c r="D102" s="143">
        <f t="shared" si="5"/>
        <v>9</v>
      </c>
      <c r="E102" s="75">
        <v>0</v>
      </c>
      <c r="F102" s="50">
        <v>2</v>
      </c>
      <c r="G102" s="51">
        <v>2</v>
      </c>
      <c r="H102" s="50"/>
      <c r="I102" s="50"/>
      <c r="J102" s="51"/>
      <c r="K102" s="50"/>
      <c r="L102" s="50"/>
      <c r="M102" s="51"/>
      <c r="N102" s="50"/>
      <c r="O102" s="50"/>
      <c r="P102" s="51"/>
      <c r="Q102" s="50">
        <v>0</v>
      </c>
      <c r="R102" s="50">
        <v>0</v>
      </c>
      <c r="S102" s="51">
        <v>0</v>
      </c>
      <c r="T102" s="81">
        <v>1</v>
      </c>
      <c r="U102" s="50">
        <v>3</v>
      </c>
      <c r="V102" s="51">
        <v>4</v>
      </c>
      <c r="W102" s="50"/>
      <c r="X102" s="50"/>
      <c r="Y102" s="51"/>
      <c r="Z102" s="50"/>
      <c r="AA102" s="50"/>
      <c r="AB102" s="51"/>
      <c r="AC102" s="50"/>
      <c r="AD102" s="50"/>
      <c r="AE102" s="51"/>
      <c r="AF102" s="81">
        <v>0</v>
      </c>
      <c r="AG102" s="50">
        <v>0</v>
      </c>
      <c r="AH102" s="51">
        <v>0</v>
      </c>
      <c r="AI102" s="50">
        <v>0</v>
      </c>
      <c r="AJ102" s="50">
        <v>3</v>
      </c>
      <c r="AK102" s="51">
        <v>3</v>
      </c>
      <c r="AL102" s="156"/>
      <c r="AM102" s="156"/>
      <c r="AN102" s="157"/>
      <c r="AO102" s="50"/>
      <c r="AP102" s="50"/>
      <c r="AQ102" s="51"/>
    </row>
    <row r="103" spans="1:43" ht="12.75" x14ac:dyDescent="0.2">
      <c r="A103" s="38">
        <v>1925</v>
      </c>
      <c r="B103" s="133">
        <f t="shared" si="6"/>
        <v>2</v>
      </c>
      <c r="C103" s="133">
        <f t="shared" si="6"/>
        <v>4</v>
      </c>
      <c r="D103" s="143">
        <f t="shared" si="5"/>
        <v>6</v>
      </c>
      <c r="E103" s="75">
        <v>0</v>
      </c>
      <c r="F103" s="50">
        <v>0</v>
      </c>
      <c r="G103" s="51">
        <v>0</v>
      </c>
      <c r="H103" s="50"/>
      <c r="I103" s="50"/>
      <c r="J103" s="51"/>
      <c r="K103" s="50"/>
      <c r="L103" s="50"/>
      <c r="M103" s="51"/>
      <c r="N103" s="50"/>
      <c r="O103" s="50"/>
      <c r="P103" s="51"/>
      <c r="Q103" s="50">
        <v>1</v>
      </c>
      <c r="R103" s="50">
        <v>0</v>
      </c>
      <c r="S103" s="51">
        <v>1</v>
      </c>
      <c r="T103" s="81">
        <v>0</v>
      </c>
      <c r="U103" s="50">
        <v>1</v>
      </c>
      <c r="V103" s="51">
        <v>1</v>
      </c>
      <c r="W103" s="50"/>
      <c r="X103" s="50"/>
      <c r="Y103" s="51"/>
      <c r="Z103" s="50"/>
      <c r="AA103" s="50"/>
      <c r="AB103" s="51"/>
      <c r="AC103" s="50"/>
      <c r="AD103" s="50"/>
      <c r="AE103" s="51"/>
      <c r="AF103" s="81">
        <v>0</v>
      </c>
      <c r="AG103" s="50">
        <v>0</v>
      </c>
      <c r="AH103" s="51">
        <v>0</v>
      </c>
      <c r="AI103" s="50">
        <v>1</v>
      </c>
      <c r="AJ103" s="50">
        <v>3</v>
      </c>
      <c r="AK103" s="51">
        <v>4</v>
      </c>
      <c r="AL103" s="156"/>
      <c r="AM103" s="156"/>
      <c r="AN103" s="157"/>
      <c r="AO103" s="50"/>
      <c r="AP103" s="50"/>
      <c r="AQ103" s="51"/>
    </row>
    <row r="104" spans="1:43" ht="12.75" x14ac:dyDescent="0.2">
      <c r="A104" s="78">
        <v>1924</v>
      </c>
      <c r="B104" s="133">
        <f t="shared" si="6"/>
        <v>0</v>
      </c>
      <c r="C104" s="133">
        <f t="shared" si="6"/>
        <v>2</v>
      </c>
      <c r="D104" s="143">
        <f t="shared" si="5"/>
        <v>2</v>
      </c>
      <c r="E104" s="75">
        <v>0</v>
      </c>
      <c r="F104" s="50">
        <v>0</v>
      </c>
      <c r="G104" s="51">
        <v>0</v>
      </c>
      <c r="H104" s="50"/>
      <c r="I104" s="50"/>
      <c r="J104" s="51"/>
      <c r="K104" s="50"/>
      <c r="L104" s="50"/>
      <c r="M104" s="51"/>
      <c r="N104" s="50"/>
      <c r="O104" s="50"/>
      <c r="P104" s="51"/>
      <c r="Q104" s="50"/>
      <c r="R104" s="50"/>
      <c r="S104" s="51"/>
      <c r="T104" s="81"/>
      <c r="U104" s="50"/>
      <c r="V104" s="51"/>
      <c r="W104" s="50"/>
      <c r="X104" s="50"/>
      <c r="Y104" s="51"/>
      <c r="Z104" s="50"/>
      <c r="AA104" s="50"/>
      <c r="AB104" s="51"/>
      <c r="AC104" s="50"/>
      <c r="AD104" s="50"/>
      <c r="AE104" s="51"/>
      <c r="AF104" s="81">
        <v>0</v>
      </c>
      <c r="AG104" s="50">
        <v>0</v>
      </c>
      <c r="AH104" s="51">
        <v>0</v>
      </c>
      <c r="AI104" s="50">
        <v>0</v>
      </c>
      <c r="AJ104" s="50">
        <v>2</v>
      </c>
      <c r="AK104" s="51">
        <v>2</v>
      </c>
      <c r="AL104" s="156"/>
      <c r="AM104" s="156"/>
      <c r="AN104" s="157"/>
      <c r="AO104" s="50"/>
      <c r="AP104" s="50"/>
      <c r="AQ104" s="51"/>
    </row>
    <row r="105" spans="1:43" ht="12.75" x14ac:dyDescent="0.2">
      <c r="A105" s="38">
        <v>1923</v>
      </c>
      <c r="B105" s="133">
        <f t="shared" si="6"/>
        <v>0</v>
      </c>
      <c r="C105" s="133">
        <f t="shared" si="6"/>
        <v>1</v>
      </c>
      <c r="D105" s="143">
        <f t="shared" si="5"/>
        <v>1</v>
      </c>
      <c r="E105" s="75">
        <v>0</v>
      </c>
      <c r="F105" s="50">
        <v>0</v>
      </c>
      <c r="G105" s="51">
        <v>0</v>
      </c>
      <c r="H105" s="50"/>
      <c r="I105" s="50"/>
      <c r="J105" s="51"/>
      <c r="K105" s="50"/>
      <c r="L105" s="50"/>
      <c r="M105" s="51"/>
      <c r="N105" s="50"/>
      <c r="O105" s="50"/>
      <c r="P105" s="51"/>
      <c r="Q105" s="50"/>
      <c r="R105" s="50"/>
      <c r="S105" s="51"/>
      <c r="T105" s="81"/>
      <c r="U105" s="50"/>
      <c r="V105" s="51"/>
      <c r="W105" s="50"/>
      <c r="X105" s="50"/>
      <c r="Y105" s="51"/>
      <c r="Z105" s="50"/>
      <c r="AA105" s="50"/>
      <c r="AB105" s="51"/>
      <c r="AC105" s="50"/>
      <c r="AD105" s="50"/>
      <c r="AE105" s="51"/>
      <c r="AF105" s="81">
        <v>0</v>
      </c>
      <c r="AG105" s="50">
        <v>1</v>
      </c>
      <c r="AH105" s="51">
        <v>1</v>
      </c>
      <c r="AI105" s="50">
        <v>0</v>
      </c>
      <c r="AJ105" s="50">
        <v>0</v>
      </c>
      <c r="AK105" s="51">
        <v>0</v>
      </c>
      <c r="AL105" s="156"/>
      <c r="AM105" s="156"/>
      <c r="AN105" s="157"/>
      <c r="AO105" s="50"/>
      <c r="AP105" s="50"/>
      <c r="AQ105" s="51"/>
    </row>
    <row r="106" spans="1:43" ht="12.75" x14ac:dyDescent="0.2">
      <c r="A106" s="38">
        <v>1922</v>
      </c>
      <c r="B106" s="133">
        <f t="shared" si="6"/>
        <v>0</v>
      </c>
      <c r="C106" s="133">
        <f t="shared" si="6"/>
        <v>0</v>
      </c>
      <c r="D106" s="143">
        <f t="shared" si="5"/>
        <v>0</v>
      </c>
      <c r="E106" s="75">
        <v>0</v>
      </c>
      <c r="F106" s="50">
        <v>0</v>
      </c>
      <c r="G106" s="51">
        <v>0</v>
      </c>
      <c r="H106" s="50"/>
      <c r="I106" s="50"/>
      <c r="J106" s="51"/>
      <c r="K106" s="50"/>
      <c r="L106" s="50"/>
      <c r="M106" s="51"/>
      <c r="N106" s="50"/>
      <c r="O106" s="50"/>
      <c r="P106" s="51"/>
      <c r="Q106" s="50"/>
      <c r="R106" s="50"/>
      <c r="S106" s="51"/>
      <c r="T106" s="81"/>
      <c r="U106" s="50"/>
      <c r="V106" s="51"/>
      <c r="W106" s="50"/>
      <c r="X106" s="50"/>
      <c r="Y106" s="51"/>
      <c r="Z106" s="50"/>
      <c r="AA106" s="50"/>
      <c r="AB106" s="51"/>
      <c r="AC106" s="50"/>
      <c r="AD106" s="50"/>
      <c r="AE106" s="51"/>
      <c r="AF106" s="81"/>
      <c r="AG106" s="50"/>
      <c r="AH106" s="51"/>
      <c r="AI106" s="50">
        <v>0</v>
      </c>
      <c r="AJ106" s="50">
        <v>0</v>
      </c>
      <c r="AK106" s="51">
        <v>0</v>
      </c>
      <c r="AL106" s="156"/>
      <c r="AM106" s="156"/>
      <c r="AN106" s="157"/>
      <c r="AO106" s="50"/>
      <c r="AP106" s="50"/>
      <c r="AQ106" s="51"/>
    </row>
    <row r="107" spans="1:43" ht="12.75" x14ac:dyDescent="0.2">
      <c r="A107" s="78">
        <v>1921</v>
      </c>
      <c r="B107" s="133">
        <f t="shared" si="6"/>
        <v>1</v>
      </c>
      <c r="C107" s="133">
        <f t="shared" si="6"/>
        <v>0</v>
      </c>
      <c r="D107" s="143">
        <f t="shared" si="5"/>
        <v>1</v>
      </c>
      <c r="E107" s="75">
        <v>1</v>
      </c>
      <c r="F107" s="50">
        <v>0</v>
      </c>
      <c r="G107" s="51">
        <v>1</v>
      </c>
      <c r="H107" s="50"/>
      <c r="I107" s="50"/>
      <c r="J107" s="51"/>
      <c r="K107" s="50"/>
      <c r="L107" s="50"/>
      <c r="M107" s="51"/>
      <c r="N107" s="50"/>
      <c r="O107" s="50"/>
      <c r="P107" s="51"/>
      <c r="Q107" s="50"/>
      <c r="R107" s="50"/>
      <c r="S107" s="51"/>
      <c r="T107" s="81"/>
      <c r="U107" s="50"/>
      <c r="V107" s="51"/>
      <c r="W107" s="50"/>
      <c r="X107" s="50"/>
      <c r="Y107" s="51"/>
      <c r="Z107" s="50"/>
      <c r="AA107" s="50"/>
      <c r="AB107" s="51"/>
      <c r="AC107" s="50"/>
      <c r="AD107" s="50"/>
      <c r="AE107" s="51"/>
      <c r="AF107" s="81"/>
      <c r="AG107" s="50"/>
      <c r="AH107" s="51"/>
      <c r="AI107" s="50">
        <v>0</v>
      </c>
      <c r="AJ107" s="50">
        <v>0</v>
      </c>
      <c r="AK107" s="51">
        <v>0</v>
      </c>
      <c r="AL107" s="156"/>
      <c r="AM107" s="156"/>
      <c r="AN107" s="157"/>
      <c r="AO107" s="50"/>
      <c r="AP107" s="50"/>
      <c r="AQ107" s="51"/>
    </row>
    <row r="108" spans="1:43" ht="12.75" x14ac:dyDescent="0.2">
      <c r="A108" s="38">
        <v>1920</v>
      </c>
      <c r="B108" s="133">
        <f t="shared" si="6"/>
        <v>0</v>
      </c>
      <c r="C108" s="133">
        <f t="shared" si="6"/>
        <v>0</v>
      </c>
      <c r="D108" s="143">
        <f t="shared" si="5"/>
        <v>0</v>
      </c>
      <c r="E108" s="75">
        <v>0</v>
      </c>
      <c r="F108" s="50">
        <v>0</v>
      </c>
      <c r="G108" s="51">
        <v>0</v>
      </c>
      <c r="H108" s="50"/>
      <c r="I108" s="50"/>
      <c r="J108" s="51"/>
      <c r="K108" s="50"/>
      <c r="L108" s="50"/>
      <c r="M108" s="51"/>
      <c r="N108" s="50"/>
      <c r="O108" s="50"/>
      <c r="P108" s="51"/>
      <c r="Q108" s="50"/>
      <c r="R108" s="50"/>
      <c r="S108" s="51"/>
      <c r="T108" s="81"/>
      <c r="U108" s="50"/>
      <c r="V108" s="51"/>
      <c r="W108" s="50"/>
      <c r="X108" s="50"/>
      <c r="Y108" s="51"/>
      <c r="Z108" s="50"/>
      <c r="AA108" s="50"/>
      <c r="AB108" s="51"/>
      <c r="AC108" s="50"/>
      <c r="AD108" s="50"/>
      <c r="AE108" s="51"/>
      <c r="AF108" s="81"/>
      <c r="AG108" s="50"/>
      <c r="AH108" s="51"/>
      <c r="AI108" s="50">
        <v>0</v>
      </c>
      <c r="AJ108" s="50">
        <v>0</v>
      </c>
      <c r="AK108" s="51">
        <v>0</v>
      </c>
      <c r="AL108" s="156"/>
      <c r="AM108" s="156"/>
      <c r="AN108" s="157"/>
      <c r="AO108" s="50"/>
      <c r="AP108" s="50"/>
      <c r="AQ108" s="51"/>
    </row>
    <row r="109" spans="1:43" ht="12.75" x14ac:dyDescent="0.2">
      <c r="A109" s="38">
        <v>1919</v>
      </c>
      <c r="B109" s="133">
        <f t="shared" si="6"/>
        <v>0</v>
      </c>
      <c r="C109" s="133">
        <f t="shared" si="6"/>
        <v>1</v>
      </c>
      <c r="D109" s="143">
        <f t="shared" si="5"/>
        <v>1</v>
      </c>
      <c r="E109" s="75">
        <v>0</v>
      </c>
      <c r="F109" s="50">
        <v>0</v>
      </c>
      <c r="G109" s="51">
        <v>0</v>
      </c>
      <c r="H109" s="50"/>
      <c r="I109" s="50"/>
      <c r="J109" s="51"/>
      <c r="K109" s="50"/>
      <c r="L109" s="50"/>
      <c r="M109" s="51"/>
      <c r="N109" s="50"/>
      <c r="O109" s="50"/>
      <c r="P109" s="51"/>
      <c r="Q109" s="50"/>
      <c r="R109" s="50"/>
      <c r="S109" s="51"/>
      <c r="T109" s="50"/>
      <c r="U109" s="50"/>
      <c r="V109" s="51"/>
      <c r="W109" s="50"/>
      <c r="X109" s="50"/>
      <c r="Y109" s="51"/>
      <c r="Z109" s="50"/>
      <c r="AA109" s="50"/>
      <c r="AB109" s="51"/>
      <c r="AC109" s="50"/>
      <c r="AD109" s="50"/>
      <c r="AE109" s="51"/>
      <c r="AF109" s="81"/>
      <c r="AG109" s="50"/>
      <c r="AH109" s="51"/>
      <c r="AI109" s="50">
        <v>0</v>
      </c>
      <c r="AJ109" s="50">
        <v>1</v>
      </c>
      <c r="AK109" s="51">
        <v>1</v>
      </c>
      <c r="AL109" s="156"/>
      <c r="AM109" s="156"/>
      <c r="AN109" s="157"/>
      <c r="AO109" s="50"/>
      <c r="AP109" s="50"/>
      <c r="AQ109" s="51"/>
    </row>
    <row r="110" spans="1:43" ht="13.5" thickBot="1" x14ac:dyDescent="0.25">
      <c r="A110" s="78">
        <v>1918</v>
      </c>
      <c r="B110" s="135">
        <f t="shared" si="6"/>
        <v>0</v>
      </c>
      <c r="C110" s="135">
        <f t="shared" si="6"/>
        <v>0</v>
      </c>
      <c r="D110" s="146">
        <f t="shared" si="5"/>
        <v>0</v>
      </c>
      <c r="E110" s="77"/>
      <c r="F110" s="52"/>
      <c r="G110" s="53"/>
      <c r="H110" s="52"/>
      <c r="I110" s="52"/>
      <c r="J110" s="53"/>
      <c r="K110" s="52"/>
      <c r="L110" s="52"/>
      <c r="M110" s="53"/>
      <c r="N110" s="52"/>
      <c r="O110" s="52"/>
      <c r="P110" s="53"/>
      <c r="Q110" s="52"/>
      <c r="R110" s="52"/>
      <c r="S110" s="53"/>
      <c r="T110" s="52"/>
      <c r="U110" s="52"/>
      <c r="V110" s="53"/>
      <c r="W110" s="52"/>
      <c r="X110" s="52"/>
      <c r="Y110" s="53"/>
      <c r="Z110" s="52"/>
      <c r="AA110" s="52"/>
      <c r="AB110" s="53"/>
      <c r="AC110" s="52"/>
      <c r="AD110" s="52"/>
      <c r="AE110" s="53"/>
      <c r="AF110" s="82"/>
      <c r="AG110" s="52"/>
      <c r="AH110" s="53"/>
      <c r="AI110" s="52"/>
      <c r="AJ110" s="52"/>
      <c r="AK110" s="53"/>
      <c r="AL110" s="160"/>
      <c r="AM110" s="160"/>
      <c r="AN110" s="161"/>
      <c r="AO110" s="52"/>
      <c r="AP110" s="52"/>
      <c r="AQ110" s="53"/>
    </row>
    <row r="111" spans="1:43" ht="12.75" x14ac:dyDescent="0.2">
      <c r="A111" s="25"/>
    </row>
    <row r="112" spans="1:43" ht="12.75" x14ac:dyDescent="0.2">
      <c r="A112" s="25"/>
    </row>
    <row r="113" spans="1:43" ht="12.75" x14ac:dyDescent="0.2">
      <c r="A113" s="25"/>
    </row>
    <row r="114" spans="1:43" ht="12.75" x14ac:dyDescent="0.2">
      <c r="A114" s="25"/>
    </row>
    <row r="115" spans="1:43" ht="12.75" x14ac:dyDescent="0.2">
      <c r="A115" s="25"/>
    </row>
    <row r="116" spans="1:43" ht="12.75" x14ac:dyDescent="0.2">
      <c r="A116" s="25"/>
    </row>
    <row r="117" spans="1:43" ht="12.75" x14ac:dyDescent="0.2">
      <c r="A117" s="25"/>
    </row>
    <row r="118" spans="1:43" ht="12.75" x14ac:dyDescent="0.2">
      <c r="A118" s="25"/>
    </row>
    <row r="119" spans="1:43" ht="12.75" x14ac:dyDescent="0.2">
      <c r="A119" s="25"/>
      <c r="B119" s="26"/>
      <c r="C119" s="26"/>
      <c r="D119" s="25"/>
      <c r="E119" s="26"/>
      <c r="F119" s="26"/>
      <c r="G119" s="25"/>
      <c r="H119" s="26"/>
      <c r="I119" s="26"/>
      <c r="J119" s="25"/>
      <c r="K119" s="26"/>
      <c r="L119" s="26"/>
      <c r="M119" s="25"/>
      <c r="N119" s="26"/>
      <c r="O119" s="26"/>
      <c r="P119" s="25"/>
      <c r="Q119" s="26"/>
      <c r="R119" s="26"/>
      <c r="S119" s="25"/>
      <c r="T119" s="26"/>
      <c r="U119" s="26"/>
      <c r="V119" s="25"/>
      <c r="W119" s="26"/>
      <c r="X119" s="26"/>
      <c r="Y119" s="25"/>
      <c r="Z119" s="26"/>
      <c r="AA119" s="26"/>
      <c r="AB119" s="25"/>
      <c r="AC119" s="26"/>
      <c r="AD119" s="26"/>
      <c r="AE119" s="25"/>
      <c r="AF119" s="26"/>
      <c r="AG119" s="26"/>
      <c r="AH119" s="25"/>
      <c r="AI119" s="26"/>
      <c r="AJ119" s="26"/>
      <c r="AK119" s="25"/>
      <c r="AL119" s="26"/>
      <c r="AM119" s="26"/>
      <c r="AN119" s="25"/>
      <c r="AO119" s="26"/>
      <c r="AP119" s="26"/>
      <c r="AQ119" s="25"/>
    </row>
    <row r="120" spans="1:43" ht="12.75" x14ac:dyDescent="0.2">
      <c r="A120" s="25"/>
      <c r="B120" s="26"/>
      <c r="C120" s="26"/>
      <c r="D120" s="25"/>
      <c r="E120" s="26"/>
      <c r="F120" s="26"/>
      <c r="G120" s="25"/>
      <c r="H120" s="26"/>
      <c r="I120" s="26"/>
      <c r="J120" s="25"/>
      <c r="K120" s="26"/>
      <c r="L120" s="26"/>
      <c r="M120" s="25"/>
      <c r="N120" s="26"/>
      <c r="O120" s="26"/>
      <c r="P120" s="25"/>
      <c r="Q120" s="26"/>
      <c r="R120" s="26"/>
      <c r="S120" s="25"/>
      <c r="T120" s="26"/>
      <c r="U120" s="26"/>
      <c r="V120" s="25"/>
      <c r="W120" s="26"/>
      <c r="X120" s="26"/>
      <c r="Y120" s="25"/>
      <c r="Z120" s="26"/>
      <c r="AA120" s="26"/>
      <c r="AB120" s="25"/>
      <c r="AC120" s="26"/>
      <c r="AD120" s="26"/>
      <c r="AE120" s="25"/>
      <c r="AF120" s="26"/>
      <c r="AG120" s="26"/>
      <c r="AH120" s="25"/>
      <c r="AI120" s="26"/>
      <c r="AJ120" s="26"/>
      <c r="AK120" s="25"/>
      <c r="AL120" s="26"/>
      <c r="AM120" s="26"/>
      <c r="AN120" s="25"/>
      <c r="AO120" s="26"/>
      <c r="AP120" s="26"/>
      <c r="AQ120" s="25"/>
    </row>
    <row r="121" spans="1:43" ht="12.75" x14ac:dyDescent="0.2">
      <c r="A121" s="25"/>
      <c r="B121" s="26"/>
      <c r="C121" s="26"/>
      <c r="D121" s="25"/>
      <c r="E121" s="26"/>
      <c r="F121" s="26"/>
      <c r="G121" s="25"/>
      <c r="H121" s="26"/>
      <c r="I121" s="26"/>
      <c r="J121" s="25"/>
      <c r="K121" s="26"/>
      <c r="L121" s="26"/>
      <c r="M121" s="25"/>
      <c r="N121" s="26"/>
      <c r="O121" s="26"/>
      <c r="P121" s="25"/>
      <c r="Q121" s="26"/>
      <c r="R121" s="26"/>
      <c r="S121" s="25"/>
      <c r="T121" s="26"/>
      <c r="U121" s="26"/>
      <c r="V121" s="25"/>
      <c r="W121" s="26"/>
      <c r="X121" s="26"/>
      <c r="Y121" s="25"/>
      <c r="Z121" s="26"/>
      <c r="AA121" s="26"/>
      <c r="AB121" s="25"/>
      <c r="AC121" s="26"/>
      <c r="AD121" s="26"/>
      <c r="AE121" s="25"/>
      <c r="AF121" s="26"/>
      <c r="AG121" s="26"/>
      <c r="AH121" s="25"/>
      <c r="AI121" s="26"/>
      <c r="AJ121" s="26"/>
      <c r="AK121" s="25"/>
      <c r="AL121" s="26"/>
      <c r="AM121" s="26"/>
      <c r="AN121" s="25"/>
      <c r="AO121" s="26"/>
      <c r="AP121" s="26"/>
      <c r="AQ121" s="25"/>
    </row>
    <row r="122" spans="1:43" ht="12.75" x14ac:dyDescent="0.2">
      <c r="A122" s="25"/>
      <c r="B122" s="26"/>
      <c r="C122" s="26"/>
      <c r="D122" s="25"/>
      <c r="E122" s="26"/>
      <c r="F122" s="26"/>
      <c r="G122" s="25"/>
      <c r="H122" s="26"/>
      <c r="I122" s="26"/>
      <c r="J122" s="25"/>
      <c r="K122" s="26"/>
      <c r="L122" s="26"/>
      <c r="M122" s="25"/>
      <c r="N122" s="26"/>
      <c r="O122" s="26"/>
      <c r="P122" s="25"/>
      <c r="Q122" s="26"/>
      <c r="R122" s="26"/>
      <c r="S122" s="25"/>
      <c r="T122" s="26"/>
      <c r="U122" s="26"/>
      <c r="V122" s="25"/>
      <c r="W122" s="26"/>
      <c r="X122" s="26"/>
      <c r="Y122" s="25"/>
      <c r="Z122" s="26"/>
      <c r="AA122" s="26"/>
      <c r="AB122" s="25"/>
      <c r="AC122" s="26"/>
      <c r="AD122" s="26"/>
      <c r="AE122" s="25"/>
      <c r="AF122" s="26"/>
      <c r="AG122" s="26"/>
      <c r="AH122" s="25"/>
      <c r="AI122" s="26"/>
      <c r="AJ122" s="26"/>
      <c r="AK122" s="25"/>
      <c r="AL122" s="26"/>
      <c r="AM122" s="26"/>
      <c r="AN122" s="25"/>
      <c r="AO122" s="26"/>
      <c r="AP122" s="26"/>
      <c r="AQ122" s="25"/>
    </row>
    <row r="123" spans="1:43" ht="12.75" x14ac:dyDescent="0.2">
      <c r="A123" s="25"/>
      <c r="B123" s="26"/>
      <c r="C123" s="26"/>
      <c r="D123" s="25"/>
      <c r="E123" s="26"/>
      <c r="F123" s="26"/>
      <c r="G123" s="25"/>
      <c r="H123" s="26"/>
      <c r="I123" s="26"/>
      <c r="J123" s="25"/>
      <c r="K123" s="26"/>
      <c r="L123" s="26"/>
      <c r="M123" s="25"/>
      <c r="N123" s="26"/>
      <c r="O123" s="26"/>
      <c r="P123" s="25"/>
      <c r="Q123" s="26"/>
      <c r="R123" s="26"/>
      <c r="S123" s="25"/>
      <c r="T123" s="26"/>
      <c r="U123" s="26"/>
      <c r="V123" s="25"/>
      <c r="W123" s="26"/>
      <c r="X123" s="26"/>
      <c r="Y123" s="25"/>
      <c r="Z123" s="26"/>
      <c r="AA123" s="26"/>
      <c r="AB123" s="25"/>
      <c r="AC123" s="26"/>
      <c r="AD123" s="26"/>
      <c r="AE123" s="25"/>
      <c r="AF123" s="26"/>
      <c r="AG123" s="26"/>
      <c r="AH123" s="25"/>
      <c r="AI123" s="26"/>
      <c r="AJ123" s="26"/>
      <c r="AK123" s="25"/>
      <c r="AL123" s="26"/>
      <c r="AM123" s="26"/>
      <c r="AN123" s="25"/>
      <c r="AO123" s="26"/>
      <c r="AP123" s="26"/>
      <c r="AQ123" s="25"/>
    </row>
    <row r="124" spans="1:43" ht="12.75" x14ac:dyDescent="0.2">
      <c r="A124" s="25"/>
      <c r="B124" s="26"/>
      <c r="C124" s="26"/>
      <c r="D124" s="25"/>
      <c r="E124" s="26"/>
      <c r="F124" s="26"/>
      <c r="G124" s="25"/>
      <c r="H124" s="26"/>
      <c r="I124" s="26"/>
      <c r="J124" s="25"/>
      <c r="K124" s="26"/>
      <c r="L124" s="26"/>
      <c r="M124" s="25"/>
      <c r="N124" s="26"/>
      <c r="O124" s="26"/>
      <c r="P124" s="25"/>
      <c r="Q124" s="26"/>
      <c r="R124" s="26"/>
      <c r="S124" s="25"/>
      <c r="T124" s="26"/>
      <c r="U124" s="26"/>
      <c r="V124" s="25"/>
      <c r="W124" s="26"/>
      <c r="X124" s="26"/>
      <c r="Y124" s="25"/>
      <c r="Z124" s="26"/>
      <c r="AA124" s="26"/>
      <c r="AB124" s="25"/>
      <c r="AC124" s="26"/>
      <c r="AD124" s="26"/>
      <c r="AE124" s="25"/>
      <c r="AF124" s="26"/>
      <c r="AG124" s="26"/>
      <c r="AH124" s="25"/>
      <c r="AI124" s="26"/>
      <c r="AJ124" s="26"/>
      <c r="AK124" s="25"/>
      <c r="AL124" s="26"/>
      <c r="AM124" s="26"/>
      <c r="AN124" s="25"/>
      <c r="AO124" s="26"/>
      <c r="AP124" s="26"/>
      <c r="AQ124" s="25"/>
    </row>
    <row r="125" spans="1:43" ht="12.75" x14ac:dyDescent="0.2">
      <c r="A125" s="25"/>
      <c r="B125" s="26"/>
      <c r="C125" s="26"/>
      <c r="D125" s="25"/>
      <c r="E125" s="26"/>
      <c r="F125" s="26"/>
      <c r="G125" s="25"/>
      <c r="H125" s="26"/>
      <c r="I125" s="26"/>
      <c r="J125" s="25"/>
      <c r="K125" s="26"/>
      <c r="L125" s="26"/>
      <c r="M125" s="25"/>
      <c r="N125" s="26"/>
      <c r="O125" s="26"/>
      <c r="P125" s="25"/>
      <c r="Q125" s="26"/>
      <c r="R125" s="26"/>
      <c r="S125" s="25"/>
      <c r="T125" s="26"/>
      <c r="U125" s="26"/>
      <c r="V125" s="25"/>
      <c r="W125" s="26"/>
      <c r="X125" s="26"/>
      <c r="Y125" s="25"/>
      <c r="Z125" s="26"/>
      <c r="AA125" s="26"/>
      <c r="AB125" s="25"/>
      <c r="AC125" s="26"/>
      <c r="AD125" s="26"/>
      <c r="AE125" s="25"/>
      <c r="AF125" s="26"/>
      <c r="AG125" s="26"/>
      <c r="AH125" s="25"/>
      <c r="AI125" s="26"/>
      <c r="AJ125" s="26"/>
      <c r="AK125" s="25"/>
      <c r="AL125" s="26"/>
      <c r="AM125" s="26"/>
      <c r="AN125" s="25"/>
      <c r="AO125" s="26"/>
      <c r="AP125" s="26"/>
      <c r="AQ125" s="25"/>
    </row>
    <row r="126" spans="1:43" ht="12.75" x14ac:dyDescent="0.2">
      <c r="A126" s="25"/>
      <c r="B126" s="26"/>
      <c r="C126" s="26"/>
      <c r="D126" s="25"/>
      <c r="E126" s="26"/>
      <c r="F126" s="26"/>
      <c r="G126" s="25"/>
      <c r="H126" s="26"/>
      <c r="I126" s="26"/>
      <c r="J126" s="25"/>
      <c r="K126" s="26"/>
      <c r="L126" s="26"/>
      <c r="M126" s="25"/>
      <c r="N126" s="26"/>
      <c r="O126" s="26"/>
      <c r="P126" s="25"/>
      <c r="Q126" s="26"/>
      <c r="R126" s="26"/>
      <c r="S126" s="25"/>
      <c r="T126" s="26"/>
      <c r="U126" s="26"/>
      <c r="V126" s="25"/>
      <c r="W126" s="26"/>
      <c r="X126" s="26"/>
      <c r="Y126" s="25"/>
      <c r="Z126" s="26"/>
      <c r="AA126" s="26"/>
      <c r="AB126" s="25"/>
      <c r="AC126" s="26"/>
      <c r="AD126" s="26"/>
      <c r="AE126" s="25"/>
      <c r="AF126" s="26"/>
      <c r="AG126" s="26"/>
      <c r="AH126" s="25"/>
      <c r="AI126" s="26"/>
      <c r="AJ126" s="26"/>
      <c r="AK126" s="25"/>
      <c r="AL126" s="26"/>
      <c r="AM126" s="26"/>
      <c r="AN126" s="25"/>
      <c r="AO126" s="26"/>
      <c r="AP126" s="26"/>
      <c r="AQ126" s="25"/>
    </row>
    <row r="127" spans="1:43" ht="12.75" x14ac:dyDescent="0.2">
      <c r="A127" s="25"/>
      <c r="B127" s="26"/>
      <c r="C127" s="26"/>
      <c r="D127" s="25"/>
      <c r="E127" s="26"/>
      <c r="F127" s="26"/>
      <c r="G127" s="25"/>
      <c r="H127" s="26"/>
      <c r="I127" s="26"/>
      <c r="J127" s="25"/>
      <c r="K127" s="26"/>
      <c r="L127" s="26"/>
      <c r="M127" s="25"/>
      <c r="N127" s="26"/>
      <c r="O127" s="26"/>
      <c r="P127" s="25"/>
      <c r="Q127" s="26"/>
      <c r="R127" s="26"/>
      <c r="S127" s="25"/>
      <c r="T127" s="26"/>
      <c r="U127" s="26"/>
      <c r="V127" s="25"/>
      <c r="W127" s="26"/>
      <c r="X127" s="26"/>
      <c r="Y127" s="25"/>
      <c r="Z127" s="26"/>
      <c r="AA127" s="26"/>
      <c r="AB127" s="25"/>
      <c r="AC127" s="26"/>
      <c r="AD127" s="26"/>
      <c r="AE127" s="25"/>
      <c r="AF127" s="26"/>
      <c r="AG127" s="26"/>
      <c r="AH127" s="25"/>
      <c r="AI127" s="26"/>
      <c r="AJ127" s="26"/>
      <c r="AK127" s="25"/>
      <c r="AL127" s="26"/>
      <c r="AM127" s="26"/>
      <c r="AN127" s="25"/>
      <c r="AO127" s="26"/>
      <c r="AP127" s="26"/>
      <c r="AQ127" s="25"/>
    </row>
    <row r="128" spans="1:43" ht="12.75" x14ac:dyDescent="0.2">
      <c r="A128" s="25"/>
      <c r="B128" s="26"/>
      <c r="C128" s="26"/>
      <c r="D128" s="25"/>
      <c r="E128" s="26"/>
      <c r="F128" s="26"/>
      <c r="G128" s="25"/>
      <c r="H128" s="26"/>
      <c r="I128" s="26"/>
      <c r="J128" s="25"/>
      <c r="K128" s="26"/>
      <c r="L128" s="26"/>
      <c r="M128" s="25"/>
      <c r="N128" s="26"/>
      <c r="O128" s="26"/>
      <c r="P128" s="25"/>
      <c r="Q128" s="26"/>
      <c r="R128" s="26"/>
      <c r="S128" s="25"/>
      <c r="T128" s="26"/>
      <c r="U128" s="26"/>
      <c r="V128" s="25"/>
      <c r="W128" s="26"/>
      <c r="X128" s="26"/>
      <c r="Y128" s="25"/>
      <c r="Z128" s="26"/>
      <c r="AA128" s="26"/>
      <c r="AB128" s="25"/>
      <c r="AC128" s="26"/>
      <c r="AD128" s="26"/>
      <c r="AE128" s="25"/>
      <c r="AF128" s="26"/>
      <c r="AG128" s="26"/>
      <c r="AH128" s="25"/>
      <c r="AI128" s="26"/>
      <c r="AJ128" s="26"/>
      <c r="AK128" s="25"/>
      <c r="AL128" s="26"/>
      <c r="AM128" s="26"/>
      <c r="AN128" s="25"/>
      <c r="AO128" s="26"/>
      <c r="AP128" s="26"/>
      <c r="AQ128" s="25"/>
    </row>
    <row r="129" spans="1:43" ht="12.75" x14ac:dyDescent="0.2">
      <c r="A129" s="25"/>
      <c r="B129" s="26"/>
      <c r="C129" s="26"/>
      <c r="D129" s="25"/>
      <c r="E129" s="26"/>
      <c r="F129" s="26"/>
      <c r="G129" s="25"/>
      <c r="H129" s="26"/>
      <c r="I129" s="26"/>
      <c r="J129" s="25"/>
      <c r="K129" s="26"/>
      <c r="L129" s="26"/>
      <c r="M129" s="25"/>
      <c r="N129" s="26"/>
      <c r="O129" s="26"/>
      <c r="P129" s="25"/>
      <c r="Q129" s="26"/>
      <c r="R129" s="26"/>
      <c r="S129" s="25"/>
      <c r="T129" s="26"/>
      <c r="U129" s="26"/>
      <c r="V129" s="25"/>
      <c r="W129" s="26"/>
      <c r="X129" s="26"/>
      <c r="Y129" s="25"/>
      <c r="Z129" s="26"/>
      <c r="AA129" s="26"/>
      <c r="AB129" s="25"/>
      <c r="AC129" s="26"/>
      <c r="AD129" s="26"/>
      <c r="AE129" s="25"/>
      <c r="AF129" s="26"/>
      <c r="AG129" s="26"/>
      <c r="AH129" s="25"/>
      <c r="AI129" s="26"/>
      <c r="AJ129" s="26"/>
      <c r="AK129" s="25"/>
      <c r="AL129" s="26"/>
      <c r="AM129" s="26"/>
      <c r="AN129" s="25"/>
      <c r="AO129" s="26"/>
      <c r="AP129" s="26"/>
      <c r="AQ129" s="25"/>
    </row>
    <row r="130" spans="1:43" ht="12.75" x14ac:dyDescent="0.2">
      <c r="A130" s="25"/>
      <c r="B130" s="26"/>
      <c r="C130" s="26"/>
      <c r="D130" s="25"/>
      <c r="E130" s="26"/>
      <c r="F130" s="26"/>
      <c r="G130" s="25"/>
      <c r="H130" s="26"/>
      <c r="I130" s="26"/>
      <c r="J130" s="25"/>
      <c r="K130" s="26"/>
      <c r="L130" s="26"/>
      <c r="M130" s="25"/>
      <c r="N130" s="26"/>
      <c r="O130" s="26"/>
      <c r="P130" s="25"/>
      <c r="Q130" s="26"/>
      <c r="R130" s="26"/>
      <c r="S130" s="25"/>
      <c r="T130" s="26"/>
      <c r="U130" s="26"/>
      <c r="V130" s="25"/>
      <c r="W130" s="26"/>
      <c r="X130" s="26"/>
      <c r="Y130" s="25"/>
      <c r="Z130" s="26"/>
      <c r="AA130" s="26"/>
      <c r="AB130" s="25"/>
      <c r="AC130" s="26"/>
      <c r="AD130" s="26"/>
      <c r="AE130" s="25"/>
      <c r="AF130" s="26"/>
      <c r="AG130" s="26"/>
      <c r="AH130" s="25"/>
      <c r="AI130" s="26"/>
      <c r="AJ130" s="26"/>
      <c r="AK130" s="25"/>
      <c r="AL130" s="26"/>
      <c r="AM130" s="26"/>
      <c r="AN130" s="25"/>
      <c r="AO130" s="26"/>
      <c r="AP130" s="26"/>
      <c r="AQ130" s="25"/>
    </row>
    <row r="131" spans="1:43" ht="12.75" x14ac:dyDescent="0.2">
      <c r="A131" s="25"/>
      <c r="B131" s="26"/>
      <c r="C131" s="26"/>
      <c r="D131" s="25"/>
      <c r="E131" s="26"/>
      <c r="F131" s="26"/>
      <c r="G131" s="25"/>
      <c r="H131" s="26"/>
      <c r="I131" s="26"/>
      <c r="J131" s="25"/>
      <c r="K131" s="26"/>
      <c r="L131" s="26"/>
      <c r="M131" s="25"/>
      <c r="N131" s="26"/>
      <c r="O131" s="26"/>
      <c r="P131" s="25"/>
      <c r="Q131" s="26"/>
      <c r="R131" s="26"/>
      <c r="S131" s="25"/>
      <c r="T131" s="26"/>
      <c r="U131" s="26"/>
      <c r="V131" s="25"/>
      <c r="W131" s="26"/>
      <c r="X131" s="26"/>
      <c r="Y131" s="25"/>
      <c r="Z131" s="26"/>
      <c r="AA131" s="26"/>
      <c r="AB131" s="25"/>
      <c r="AC131" s="26"/>
      <c r="AD131" s="26"/>
      <c r="AE131" s="25"/>
      <c r="AF131" s="26"/>
      <c r="AG131" s="26"/>
      <c r="AH131" s="25"/>
      <c r="AI131" s="26"/>
      <c r="AJ131" s="26"/>
      <c r="AK131" s="25"/>
      <c r="AL131" s="26"/>
      <c r="AM131" s="26"/>
      <c r="AN131" s="25"/>
      <c r="AO131" s="26"/>
      <c r="AP131" s="26"/>
      <c r="AQ131" s="25"/>
    </row>
    <row r="132" spans="1:43" ht="12.75" x14ac:dyDescent="0.2">
      <c r="A132" s="25"/>
      <c r="B132" s="26"/>
      <c r="C132" s="26"/>
      <c r="D132" s="25"/>
      <c r="E132" s="26"/>
      <c r="F132" s="26"/>
      <c r="G132" s="25"/>
      <c r="H132" s="26"/>
      <c r="I132" s="26"/>
      <c r="J132" s="25"/>
      <c r="K132" s="26"/>
      <c r="L132" s="26"/>
      <c r="M132" s="25"/>
      <c r="N132" s="26"/>
      <c r="O132" s="26"/>
      <c r="P132" s="25"/>
      <c r="Q132" s="26"/>
      <c r="R132" s="26"/>
      <c r="S132" s="25"/>
      <c r="T132" s="26"/>
      <c r="U132" s="26"/>
      <c r="V132" s="25"/>
      <c r="W132" s="26"/>
      <c r="X132" s="26"/>
      <c r="Y132" s="25"/>
      <c r="Z132" s="26"/>
      <c r="AA132" s="26"/>
      <c r="AB132" s="25"/>
      <c r="AC132" s="26"/>
      <c r="AD132" s="26"/>
      <c r="AE132" s="25"/>
      <c r="AF132" s="26"/>
      <c r="AG132" s="26"/>
      <c r="AH132" s="25"/>
      <c r="AI132" s="26"/>
      <c r="AJ132" s="26"/>
      <c r="AK132" s="25"/>
      <c r="AL132" s="26"/>
      <c r="AM132" s="26"/>
      <c r="AN132" s="25"/>
      <c r="AO132" s="26"/>
      <c r="AP132" s="26"/>
      <c r="AQ132" s="25"/>
    </row>
    <row r="133" spans="1:43" ht="12.75" x14ac:dyDescent="0.2">
      <c r="A133" s="25"/>
      <c r="B133" s="26"/>
      <c r="C133" s="26"/>
      <c r="D133" s="25"/>
      <c r="E133" s="26"/>
      <c r="F133" s="26"/>
      <c r="G133" s="25"/>
      <c r="H133" s="26"/>
      <c r="I133" s="26"/>
      <c r="J133" s="25"/>
      <c r="K133" s="26"/>
      <c r="L133" s="26"/>
      <c r="M133" s="25"/>
      <c r="N133" s="26"/>
      <c r="O133" s="26"/>
      <c r="P133" s="25"/>
      <c r="Q133" s="26"/>
      <c r="R133" s="26"/>
      <c r="S133" s="25"/>
      <c r="T133" s="26"/>
      <c r="U133" s="26"/>
      <c r="V133" s="25"/>
      <c r="W133" s="26"/>
      <c r="X133" s="26"/>
      <c r="Y133" s="25"/>
      <c r="Z133" s="26"/>
      <c r="AA133" s="26"/>
      <c r="AB133" s="25"/>
      <c r="AC133" s="26"/>
      <c r="AD133" s="26"/>
      <c r="AE133" s="25"/>
      <c r="AF133" s="26"/>
      <c r="AG133" s="26"/>
      <c r="AH133" s="25"/>
      <c r="AI133" s="26"/>
      <c r="AJ133" s="26"/>
      <c r="AK133" s="25"/>
      <c r="AL133" s="26"/>
      <c r="AM133" s="26"/>
      <c r="AN133" s="25"/>
      <c r="AO133" s="26"/>
      <c r="AP133" s="26"/>
      <c r="AQ133" s="25"/>
    </row>
    <row r="134" spans="1:43" ht="12.75" x14ac:dyDescent="0.2">
      <c r="A134" s="25"/>
      <c r="B134" s="26"/>
      <c r="C134" s="26"/>
      <c r="D134" s="25"/>
      <c r="E134" s="26"/>
      <c r="F134" s="26"/>
      <c r="G134" s="25"/>
      <c r="H134" s="26"/>
      <c r="I134" s="26"/>
      <c r="J134" s="25"/>
      <c r="K134" s="26"/>
      <c r="L134" s="26"/>
      <c r="M134" s="25"/>
      <c r="N134" s="26"/>
      <c r="O134" s="26"/>
      <c r="P134" s="25"/>
      <c r="Q134" s="26"/>
      <c r="R134" s="26"/>
      <c r="S134" s="25"/>
      <c r="T134" s="26"/>
      <c r="U134" s="26"/>
      <c r="V134" s="25"/>
      <c r="W134" s="26"/>
      <c r="X134" s="26"/>
      <c r="Y134" s="25"/>
      <c r="Z134" s="26"/>
      <c r="AA134" s="26"/>
      <c r="AB134" s="25"/>
      <c r="AC134" s="26"/>
      <c r="AD134" s="26"/>
      <c r="AE134" s="25"/>
      <c r="AF134" s="26"/>
      <c r="AG134" s="26"/>
      <c r="AH134" s="25"/>
      <c r="AI134" s="26"/>
      <c r="AJ134" s="26"/>
      <c r="AK134" s="25"/>
      <c r="AL134" s="26"/>
      <c r="AM134" s="26"/>
      <c r="AN134" s="25"/>
      <c r="AO134" s="26"/>
      <c r="AP134" s="26"/>
      <c r="AQ134" s="25"/>
    </row>
    <row r="135" spans="1:43" ht="12.75" x14ac:dyDescent="0.2">
      <c r="A135" s="25"/>
      <c r="B135" s="26"/>
      <c r="C135" s="26"/>
      <c r="D135" s="25"/>
      <c r="E135" s="26"/>
      <c r="F135" s="26"/>
      <c r="G135" s="25"/>
      <c r="H135" s="26"/>
      <c r="I135" s="26"/>
      <c r="J135" s="25"/>
      <c r="K135" s="26"/>
      <c r="L135" s="26"/>
      <c r="M135" s="25"/>
      <c r="N135" s="26"/>
      <c r="O135" s="26"/>
      <c r="P135" s="25"/>
      <c r="Q135" s="26"/>
      <c r="R135" s="26"/>
      <c r="S135" s="25"/>
      <c r="T135" s="26"/>
      <c r="U135" s="26"/>
      <c r="V135" s="25"/>
      <c r="W135" s="26"/>
      <c r="X135" s="26"/>
      <c r="Y135" s="25"/>
      <c r="Z135" s="26"/>
      <c r="AA135" s="26"/>
      <c r="AB135" s="25"/>
      <c r="AC135" s="26"/>
      <c r="AD135" s="26"/>
      <c r="AE135" s="25"/>
      <c r="AF135" s="26"/>
      <c r="AG135" s="26"/>
      <c r="AH135" s="25"/>
      <c r="AI135" s="26"/>
      <c r="AJ135" s="26"/>
      <c r="AK135" s="25"/>
      <c r="AL135" s="26"/>
      <c r="AM135" s="26"/>
      <c r="AN135" s="25"/>
      <c r="AO135" s="26"/>
      <c r="AP135" s="26"/>
      <c r="AQ135" s="25"/>
    </row>
    <row r="136" spans="1:43" ht="12.75" x14ac:dyDescent="0.2">
      <c r="A136" s="25"/>
      <c r="B136" s="26"/>
      <c r="C136" s="26"/>
      <c r="D136" s="25"/>
      <c r="E136" s="26"/>
      <c r="F136" s="26"/>
      <c r="G136" s="25"/>
      <c r="H136" s="26"/>
      <c r="I136" s="26"/>
      <c r="J136" s="25"/>
      <c r="K136" s="26"/>
      <c r="L136" s="26"/>
      <c r="M136" s="25"/>
      <c r="N136" s="26"/>
      <c r="O136" s="26"/>
      <c r="P136" s="25"/>
      <c r="Q136" s="26"/>
      <c r="R136" s="26"/>
      <c r="S136" s="25"/>
      <c r="T136" s="26"/>
      <c r="U136" s="26"/>
      <c r="V136" s="25"/>
      <c r="W136" s="26"/>
      <c r="X136" s="26"/>
      <c r="Y136" s="25"/>
      <c r="Z136" s="26"/>
      <c r="AA136" s="26"/>
      <c r="AB136" s="25"/>
      <c r="AC136" s="26"/>
      <c r="AD136" s="26"/>
      <c r="AE136" s="25"/>
      <c r="AF136" s="26"/>
      <c r="AG136" s="26"/>
      <c r="AH136" s="25"/>
      <c r="AI136" s="26"/>
      <c r="AJ136" s="26"/>
      <c r="AK136" s="25"/>
      <c r="AL136" s="26"/>
      <c r="AM136" s="26"/>
      <c r="AN136" s="25"/>
      <c r="AO136" s="26"/>
      <c r="AP136" s="26"/>
      <c r="AQ136" s="25"/>
    </row>
    <row r="137" spans="1:43" ht="12.75" x14ac:dyDescent="0.2">
      <c r="A137" s="25"/>
      <c r="B137" s="26"/>
      <c r="C137" s="26"/>
      <c r="D137" s="25"/>
      <c r="E137" s="26"/>
      <c r="F137" s="26"/>
      <c r="G137" s="25"/>
      <c r="H137" s="26"/>
      <c r="I137" s="26"/>
      <c r="J137" s="25"/>
      <c r="K137" s="26"/>
      <c r="L137" s="26"/>
      <c r="M137" s="25"/>
      <c r="N137" s="26"/>
      <c r="O137" s="26"/>
      <c r="P137" s="25"/>
      <c r="Q137" s="26"/>
      <c r="R137" s="26"/>
      <c r="S137" s="25"/>
      <c r="T137" s="26"/>
      <c r="U137" s="26"/>
      <c r="V137" s="25"/>
      <c r="W137" s="26"/>
      <c r="X137" s="26"/>
      <c r="Y137" s="25"/>
      <c r="Z137" s="26"/>
      <c r="AA137" s="26"/>
      <c r="AB137" s="25"/>
      <c r="AC137" s="26"/>
      <c r="AD137" s="26"/>
      <c r="AE137" s="25"/>
      <c r="AF137" s="26"/>
      <c r="AG137" s="26"/>
      <c r="AH137" s="25"/>
      <c r="AI137" s="26"/>
      <c r="AJ137" s="26"/>
      <c r="AK137" s="25"/>
      <c r="AL137" s="26"/>
      <c r="AM137" s="26"/>
      <c r="AN137" s="25"/>
      <c r="AO137" s="26"/>
      <c r="AP137" s="26"/>
      <c r="AQ137" s="25"/>
    </row>
    <row r="138" spans="1:43" ht="12.75" x14ac:dyDescent="0.2">
      <c r="A138" s="25"/>
      <c r="B138" s="26"/>
      <c r="C138" s="26"/>
      <c r="D138" s="25"/>
      <c r="E138" s="26"/>
      <c r="F138" s="26"/>
      <c r="G138" s="25"/>
      <c r="H138" s="26"/>
      <c r="I138" s="26"/>
      <c r="J138" s="25"/>
      <c r="K138" s="26"/>
      <c r="L138" s="26"/>
      <c r="M138" s="25"/>
      <c r="N138" s="26"/>
      <c r="O138" s="26"/>
      <c r="P138" s="25"/>
      <c r="Q138" s="26"/>
      <c r="R138" s="26"/>
      <c r="S138" s="25"/>
      <c r="T138" s="26"/>
      <c r="U138" s="26"/>
      <c r="V138" s="25"/>
      <c r="W138" s="26"/>
      <c r="X138" s="26"/>
      <c r="Y138" s="25"/>
      <c r="Z138" s="26"/>
      <c r="AA138" s="26"/>
      <c r="AB138" s="25"/>
      <c r="AC138" s="26"/>
      <c r="AD138" s="26"/>
      <c r="AE138" s="25"/>
      <c r="AF138" s="26"/>
      <c r="AG138" s="26"/>
      <c r="AH138" s="25"/>
      <c r="AI138" s="26"/>
      <c r="AJ138" s="26"/>
      <c r="AK138" s="25"/>
      <c r="AL138" s="26"/>
      <c r="AM138" s="26"/>
      <c r="AN138" s="25"/>
      <c r="AO138" s="26"/>
      <c r="AP138" s="26"/>
      <c r="AQ138" s="25"/>
    </row>
    <row r="139" spans="1:43" ht="12.75" x14ac:dyDescent="0.2">
      <c r="A139" s="25"/>
      <c r="B139" s="26"/>
      <c r="C139" s="26"/>
      <c r="D139" s="25"/>
      <c r="E139" s="26"/>
      <c r="F139" s="26"/>
      <c r="G139" s="25"/>
      <c r="H139" s="26"/>
      <c r="I139" s="26"/>
      <c r="J139" s="25"/>
      <c r="K139" s="26"/>
      <c r="L139" s="26"/>
      <c r="M139" s="25"/>
      <c r="N139" s="26"/>
      <c r="O139" s="26"/>
      <c r="P139" s="25"/>
      <c r="Q139" s="26"/>
      <c r="R139" s="26"/>
      <c r="S139" s="25"/>
      <c r="T139" s="26"/>
      <c r="U139" s="26"/>
      <c r="V139" s="25"/>
      <c r="W139" s="26"/>
      <c r="X139" s="26"/>
      <c r="Y139" s="25"/>
      <c r="Z139" s="26"/>
      <c r="AA139" s="26"/>
      <c r="AB139" s="25"/>
      <c r="AC139" s="26"/>
      <c r="AD139" s="26"/>
      <c r="AE139" s="25"/>
      <c r="AF139" s="26"/>
      <c r="AG139" s="26"/>
      <c r="AH139" s="25"/>
      <c r="AI139" s="26"/>
      <c r="AJ139" s="26"/>
      <c r="AK139" s="25"/>
      <c r="AL139" s="26"/>
      <c r="AM139" s="26"/>
      <c r="AN139" s="25"/>
      <c r="AO139" s="26"/>
      <c r="AP139" s="26"/>
      <c r="AQ139" s="25"/>
    </row>
    <row r="140" spans="1:43" ht="12.75" x14ac:dyDescent="0.2">
      <c r="A140" s="25"/>
      <c r="B140" s="26"/>
      <c r="C140" s="26"/>
      <c r="D140" s="25"/>
      <c r="E140" s="26"/>
      <c r="F140" s="26"/>
      <c r="G140" s="25"/>
      <c r="H140" s="26"/>
      <c r="I140" s="26"/>
      <c r="J140" s="25"/>
      <c r="K140" s="26"/>
      <c r="L140" s="26"/>
      <c r="M140" s="25"/>
      <c r="N140" s="26"/>
      <c r="O140" s="26"/>
      <c r="P140" s="25"/>
      <c r="Q140" s="26"/>
      <c r="R140" s="26"/>
      <c r="S140" s="25"/>
      <c r="T140" s="26"/>
      <c r="U140" s="26"/>
      <c r="V140" s="25"/>
      <c r="W140" s="26"/>
      <c r="X140" s="26"/>
      <c r="Y140" s="25"/>
      <c r="Z140" s="26"/>
      <c r="AA140" s="26"/>
      <c r="AB140" s="25"/>
      <c r="AC140" s="26"/>
      <c r="AD140" s="26"/>
      <c r="AE140" s="25"/>
      <c r="AF140" s="26"/>
      <c r="AG140" s="26"/>
      <c r="AH140" s="25"/>
      <c r="AI140" s="26"/>
      <c r="AJ140" s="26"/>
      <c r="AK140" s="25"/>
      <c r="AL140" s="26"/>
      <c r="AM140" s="26"/>
      <c r="AN140" s="25"/>
      <c r="AO140" s="26"/>
      <c r="AP140" s="26"/>
      <c r="AQ140" s="25"/>
    </row>
    <row r="141" spans="1:43" ht="12.75" x14ac:dyDescent="0.2">
      <c r="A141" s="25"/>
      <c r="B141" s="26"/>
      <c r="C141" s="26"/>
      <c r="D141" s="25"/>
      <c r="E141" s="26"/>
      <c r="F141" s="26"/>
      <c r="G141" s="25"/>
      <c r="H141" s="26"/>
      <c r="I141" s="26"/>
      <c r="J141" s="25"/>
      <c r="K141" s="26"/>
      <c r="L141" s="26"/>
      <c r="M141" s="25"/>
      <c r="N141" s="26"/>
      <c r="O141" s="26"/>
      <c r="P141" s="25"/>
      <c r="Q141" s="26"/>
      <c r="R141" s="26"/>
      <c r="S141" s="25"/>
      <c r="T141" s="26"/>
      <c r="U141" s="26"/>
      <c r="V141" s="25"/>
      <c r="W141" s="26"/>
      <c r="X141" s="26"/>
      <c r="Y141" s="25"/>
      <c r="Z141" s="26"/>
      <c r="AA141" s="26"/>
      <c r="AB141" s="25"/>
      <c r="AC141" s="26"/>
      <c r="AD141" s="26"/>
      <c r="AE141" s="25"/>
      <c r="AF141" s="26"/>
      <c r="AG141" s="26"/>
      <c r="AH141" s="25"/>
      <c r="AI141" s="26"/>
      <c r="AJ141" s="26"/>
      <c r="AK141" s="25"/>
      <c r="AL141" s="26"/>
      <c r="AM141" s="26"/>
      <c r="AN141" s="25"/>
      <c r="AO141" s="26"/>
      <c r="AP141" s="26"/>
      <c r="AQ141" s="25"/>
    </row>
    <row r="142" spans="1:43" ht="12.75" x14ac:dyDescent="0.2">
      <c r="A142" s="25"/>
      <c r="B142" s="26"/>
      <c r="C142" s="26"/>
      <c r="D142" s="25"/>
      <c r="E142" s="26"/>
      <c r="F142" s="26"/>
      <c r="G142" s="25"/>
      <c r="H142" s="26"/>
      <c r="I142" s="26"/>
      <c r="J142" s="25"/>
      <c r="K142" s="26"/>
      <c r="L142" s="26"/>
      <c r="M142" s="25"/>
      <c r="N142" s="26"/>
      <c r="O142" s="26"/>
      <c r="P142" s="25"/>
      <c r="Q142" s="26"/>
      <c r="R142" s="26"/>
      <c r="S142" s="25"/>
      <c r="T142" s="26"/>
      <c r="U142" s="26"/>
      <c r="V142" s="25"/>
      <c r="W142" s="26"/>
      <c r="X142" s="26"/>
      <c r="Y142" s="25"/>
      <c r="Z142" s="26"/>
      <c r="AA142" s="26"/>
      <c r="AB142" s="25"/>
      <c r="AC142" s="26"/>
      <c r="AD142" s="26"/>
      <c r="AE142" s="25"/>
      <c r="AF142" s="26"/>
      <c r="AG142" s="26"/>
      <c r="AH142" s="25"/>
      <c r="AI142" s="26"/>
      <c r="AJ142" s="26"/>
      <c r="AK142" s="25"/>
      <c r="AL142" s="26"/>
      <c r="AM142" s="26"/>
      <c r="AN142" s="25"/>
      <c r="AO142" s="26"/>
      <c r="AP142" s="26"/>
      <c r="AQ142" s="25"/>
    </row>
    <row r="143" spans="1:43" ht="12.75" x14ac:dyDescent="0.2">
      <c r="A143" s="25"/>
      <c r="B143" s="26"/>
      <c r="C143" s="26"/>
      <c r="D143" s="25"/>
      <c r="E143" s="26"/>
      <c r="F143" s="26"/>
      <c r="G143" s="25"/>
      <c r="H143" s="26"/>
      <c r="I143" s="26"/>
      <c r="J143" s="25"/>
      <c r="K143" s="26"/>
      <c r="L143" s="26"/>
      <c r="M143" s="25"/>
      <c r="N143" s="26"/>
      <c r="O143" s="26"/>
      <c r="P143" s="25"/>
      <c r="Q143" s="26"/>
      <c r="R143" s="26"/>
      <c r="S143" s="25"/>
      <c r="T143" s="26"/>
      <c r="U143" s="26"/>
      <c r="V143" s="25"/>
      <c r="W143" s="26"/>
      <c r="X143" s="26"/>
      <c r="Y143" s="25"/>
      <c r="Z143" s="26"/>
      <c r="AA143" s="26"/>
      <c r="AB143" s="25"/>
      <c r="AC143" s="26"/>
      <c r="AD143" s="26"/>
      <c r="AE143" s="25"/>
      <c r="AF143" s="26"/>
      <c r="AG143" s="26"/>
      <c r="AH143" s="25"/>
      <c r="AI143" s="26"/>
      <c r="AJ143" s="26"/>
      <c r="AK143" s="25"/>
      <c r="AL143" s="26"/>
      <c r="AM143" s="26"/>
      <c r="AN143" s="25"/>
      <c r="AO143" s="26"/>
      <c r="AP143" s="26"/>
      <c r="AQ143" s="25"/>
    </row>
    <row r="144" spans="1:43" ht="12.75" x14ac:dyDescent="0.2">
      <c r="A144" s="25"/>
      <c r="B144" s="26"/>
      <c r="C144" s="26"/>
      <c r="D144" s="25"/>
      <c r="E144" s="26"/>
      <c r="F144" s="26"/>
      <c r="G144" s="25"/>
      <c r="H144" s="26"/>
      <c r="I144" s="26"/>
      <c r="J144" s="25"/>
      <c r="K144" s="26"/>
      <c r="L144" s="26"/>
      <c r="M144" s="25"/>
      <c r="N144" s="26"/>
      <c r="O144" s="26"/>
      <c r="P144" s="25"/>
      <c r="Q144" s="26"/>
      <c r="R144" s="26"/>
      <c r="S144" s="25"/>
      <c r="T144" s="26"/>
      <c r="U144" s="26"/>
      <c r="V144" s="25"/>
      <c r="W144" s="26"/>
      <c r="X144" s="26"/>
      <c r="Y144" s="25"/>
      <c r="Z144" s="26"/>
      <c r="AA144" s="26"/>
      <c r="AB144" s="25"/>
      <c r="AC144" s="26"/>
      <c r="AD144" s="26"/>
      <c r="AE144" s="25"/>
      <c r="AF144" s="26"/>
      <c r="AG144" s="26"/>
      <c r="AH144" s="25"/>
      <c r="AI144" s="26"/>
      <c r="AJ144" s="26"/>
      <c r="AK144" s="25"/>
      <c r="AL144" s="26"/>
      <c r="AM144" s="26"/>
      <c r="AN144" s="25"/>
      <c r="AO144" s="26"/>
      <c r="AP144" s="26"/>
      <c r="AQ144" s="25"/>
    </row>
    <row r="145" spans="1:43" ht="12.75" x14ac:dyDescent="0.2">
      <c r="A145" s="25"/>
      <c r="B145" s="26"/>
      <c r="C145" s="26"/>
      <c r="D145" s="25"/>
      <c r="E145" s="26"/>
      <c r="F145" s="26"/>
      <c r="G145" s="25"/>
      <c r="H145" s="26"/>
      <c r="I145" s="26"/>
      <c r="J145" s="25"/>
      <c r="K145" s="26"/>
      <c r="L145" s="26"/>
      <c r="M145" s="25"/>
      <c r="N145" s="26"/>
      <c r="O145" s="26"/>
      <c r="P145" s="25"/>
      <c r="Q145" s="26"/>
      <c r="R145" s="26"/>
      <c r="S145" s="25"/>
      <c r="T145" s="26"/>
      <c r="U145" s="26"/>
      <c r="V145" s="25"/>
      <c r="W145" s="26"/>
      <c r="X145" s="26"/>
      <c r="Y145" s="25"/>
      <c r="Z145" s="26"/>
      <c r="AA145" s="26"/>
      <c r="AB145" s="25"/>
      <c r="AC145" s="26"/>
      <c r="AD145" s="26"/>
      <c r="AE145" s="25"/>
      <c r="AF145" s="26"/>
      <c r="AG145" s="26"/>
      <c r="AH145" s="25"/>
      <c r="AI145" s="26"/>
      <c r="AJ145" s="26"/>
      <c r="AK145" s="25"/>
      <c r="AL145" s="26"/>
      <c r="AM145" s="26"/>
      <c r="AN145" s="25"/>
      <c r="AO145" s="26"/>
      <c r="AP145" s="26"/>
      <c r="AQ145" s="25"/>
    </row>
  </sheetData>
  <sheetProtection sheet="1" formatCells="0" formatColumns="0" formatRows="0" autoFilter="0" pivotTables="0"/>
  <autoFilter ref="A4:AQ118"/>
  <pageMargins left="0.70866141732283472" right="0.70866141732283472" top="0.43307086614173229" bottom="0.47244094488188981" header="0.31496062992125984" footer="0.31496062992125984"/>
  <pageSetup paperSize="9" orientation="landscape" r:id="rId1"/>
  <headerFooter>
    <oddFooter>&amp;L&amp;"Arial,Cursief"&amp;7&amp;Z&amp;F = &amp;A&amp;R&amp;8pag. &amp;P / &amp;N</oddFooter>
  </headerFooter>
  <rowBreaks count="1" manualBreakCount="1">
    <brk id="4" max="16383" man="1"/>
  </rowBreaks>
  <colBreaks count="1" manualBreakCount="1">
    <brk id="2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5"/>
  <sheetViews>
    <sheetView showZeros="0" tabSelected="1" zoomScale="119" zoomScaleNormal="119" workbookViewId="0">
      <pane xSplit="5" ySplit="4" topLeftCell="F5" activePane="bottomRight" state="frozen"/>
      <selection activeCell="E4" sqref="E4"/>
      <selection pane="topRight" activeCell="E4" sqref="E4"/>
      <selection pane="bottomLeft" activeCell="E4" sqref="E4"/>
      <selection pane="bottomRight" activeCell="F5" sqref="F5"/>
    </sheetView>
  </sheetViews>
  <sheetFormatPr defaultColWidth="5.7265625" defaultRowHeight="12.5" x14ac:dyDescent="0.25"/>
  <cols>
    <col min="1" max="1" width="7.1796875" style="5" customWidth="1"/>
    <col min="2" max="4" width="5.453125" customWidth="1"/>
    <col min="5" max="5" width="5.453125" style="5" customWidth="1"/>
    <col min="6" max="8" width="4.7265625" customWidth="1"/>
    <col min="9" max="9" width="5.26953125" style="5" customWidth="1"/>
    <col min="10" max="11" width="4.7265625" customWidth="1"/>
    <col min="12" max="12" width="5.26953125" style="5" customWidth="1"/>
    <col min="13" max="14" width="4.7265625" customWidth="1"/>
    <col min="15" max="15" width="5.1796875" style="5" customWidth="1"/>
    <col min="16" max="17" width="4.7265625" customWidth="1"/>
    <col min="18" max="18" width="5.1796875" style="5" customWidth="1"/>
    <col min="19" max="20" width="4.7265625" customWidth="1"/>
    <col min="21" max="21" width="5.1796875" style="5" customWidth="1"/>
    <col min="22" max="23" width="4.7265625" customWidth="1"/>
    <col min="24" max="24" width="5.1796875" style="5" customWidth="1"/>
    <col min="25" max="26" width="4.7265625" customWidth="1"/>
    <col min="27" max="27" width="5.26953125" style="5" customWidth="1"/>
    <col min="28" max="29" width="4.7265625" customWidth="1"/>
    <col min="30" max="30" width="5.1796875" style="5" customWidth="1"/>
    <col min="31" max="32" width="4.7265625" customWidth="1"/>
    <col min="33" max="33" width="5.26953125" style="5" customWidth="1"/>
    <col min="34" max="35" width="4.7265625" customWidth="1"/>
    <col min="36" max="36" width="5.26953125" style="5" customWidth="1"/>
    <col min="37" max="38" width="4.7265625" customWidth="1"/>
    <col min="39" max="39" width="5.1796875" style="5" customWidth="1"/>
    <col min="40" max="41" width="4.7265625" customWidth="1"/>
    <col min="42" max="42" width="5.1796875" style="5" customWidth="1"/>
    <col min="43" max="44" width="4.7265625" customWidth="1"/>
    <col min="45" max="45" width="5.26953125" style="5" customWidth="1"/>
    <col min="46" max="48" width="9.1796875" customWidth="1"/>
  </cols>
  <sheetData>
    <row r="1" spans="1:45" ht="13" x14ac:dyDescent="0.3">
      <c r="A1" s="7" t="s">
        <v>19</v>
      </c>
      <c r="B1" s="8">
        <f t="shared" ref="B1:AS1" si="0">SUM(B5:B196)</f>
        <v>12984</v>
      </c>
      <c r="C1" s="8">
        <f t="shared" si="0"/>
        <v>12946</v>
      </c>
      <c r="D1" s="8">
        <f t="shared" si="0"/>
        <v>1</v>
      </c>
      <c r="E1" s="136">
        <f>SUM(E5:E196)</f>
        <v>25931</v>
      </c>
      <c r="F1" s="137">
        <f t="shared" si="0"/>
        <v>2534</v>
      </c>
      <c r="G1" s="8">
        <f t="shared" si="0"/>
        <v>2453</v>
      </c>
      <c r="H1" s="8">
        <f t="shared" si="0"/>
        <v>1</v>
      </c>
      <c r="I1" s="27">
        <f t="shared" si="0"/>
        <v>4988</v>
      </c>
      <c r="J1" s="8">
        <f t="shared" si="0"/>
        <v>972</v>
      </c>
      <c r="K1" s="8">
        <f t="shared" si="0"/>
        <v>954</v>
      </c>
      <c r="L1" s="27">
        <f t="shared" si="0"/>
        <v>1926</v>
      </c>
      <c r="M1" s="8">
        <f t="shared" si="0"/>
        <v>352</v>
      </c>
      <c r="N1" s="8">
        <f t="shared" si="0"/>
        <v>339</v>
      </c>
      <c r="O1" s="27">
        <f t="shared" si="0"/>
        <v>691</v>
      </c>
      <c r="P1" s="8">
        <f t="shared" si="0"/>
        <v>200</v>
      </c>
      <c r="Q1" s="8">
        <f t="shared" si="0"/>
        <v>155</v>
      </c>
      <c r="R1" s="27">
        <f t="shared" si="0"/>
        <v>355</v>
      </c>
      <c r="S1" s="8">
        <f t="shared" si="0"/>
        <v>298</v>
      </c>
      <c r="T1" s="8">
        <f t="shared" si="0"/>
        <v>280</v>
      </c>
      <c r="U1" s="27">
        <f t="shared" si="0"/>
        <v>578</v>
      </c>
      <c r="V1" s="8">
        <f t="shared" si="0"/>
        <v>1552</v>
      </c>
      <c r="W1" s="8">
        <f t="shared" si="0"/>
        <v>1630</v>
      </c>
      <c r="X1" s="27">
        <f t="shared" si="0"/>
        <v>3182</v>
      </c>
      <c r="Y1" s="8">
        <f t="shared" si="0"/>
        <v>151</v>
      </c>
      <c r="Z1" s="8">
        <f t="shared" si="0"/>
        <v>178</v>
      </c>
      <c r="AA1" s="27">
        <f t="shared" si="0"/>
        <v>329</v>
      </c>
      <c r="AB1" s="8">
        <f t="shared" si="0"/>
        <v>516</v>
      </c>
      <c r="AC1" s="8">
        <f t="shared" si="0"/>
        <v>513</v>
      </c>
      <c r="AD1" s="27">
        <f t="shared" si="0"/>
        <v>1029</v>
      </c>
      <c r="AE1" s="8">
        <f t="shared" si="0"/>
        <v>131</v>
      </c>
      <c r="AF1" s="8">
        <f t="shared" si="0"/>
        <v>131</v>
      </c>
      <c r="AG1" s="27">
        <f t="shared" si="0"/>
        <v>262</v>
      </c>
      <c r="AH1" s="8">
        <f t="shared" si="0"/>
        <v>732</v>
      </c>
      <c r="AI1" s="8">
        <f t="shared" si="0"/>
        <v>769</v>
      </c>
      <c r="AJ1" s="27">
        <f t="shared" si="0"/>
        <v>1501</v>
      </c>
      <c r="AK1" s="8">
        <f t="shared" si="0"/>
        <v>4921</v>
      </c>
      <c r="AL1" s="8">
        <f t="shared" si="0"/>
        <v>4951</v>
      </c>
      <c r="AM1" s="27">
        <f t="shared" si="0"/>
        <v>9872</v>
      </c>
      <c r="AN1" s="8">
        <f t="shared" si="0"/>
        <v>203</v>
      </c>
      <c r="AO1" s="8">
        <f t="shared" si="0"/>
        <v>189</v>
      </c>
      <c r="AP1" s="27">
        <f t="shared" si="0"/>
        <v>392</v>
      </c>
      <c r="AQ1" s="8">
        <f t="shared" si="0"/>
        <v>422</v>
      </c>
      <c r="AR1" s="8">
        <f t="shared" si="0"/>
        <v>404</v>
      </c>
      <c r="AS1" s="27">
        <f t="shared" si="0"/>
        <v>826</v>
      </c>
    </row>
    <row r="2" spans="1:45" ht="13" thickBot="1" x14ac:dyDescent="0.3">
      <c r="A2" s="20" t="s">
        <v>21</v>
      </c>
      <c r="B2" s="21">
        <f>B1/$E$1</f>
        <v>0.50071343179977634</v>
      </c>
      <c r="C2" s="21">
        <f>C1/$E$1</f>
        <v>0.49924800431915467</v>
      </c>
      <c r="D2" s="21">
        <f>D1/$E$1</f>
        <v>3.8563881068990786E-5</v>
      </c>
      <c r="E2" s="138">
        <v>1</v>
      </c>
      <c r="F2" s="139">
        <f t="shared" ref="F2:AS2" si="1">F1/$E$1</f>
        <v>9.7720874628822646E-2</v>
      </c>
      <c r="G2" s="21">
        <f t="shared" si="1"/>
        <v>9.4597200262234393E-2</v>
      </c>
      <c r="H2" s="21">
        <f t="shared" si="1"/>
        <v>3.8563881068990786E-5</v>
      </c>
      <c r="I2" s="22">
        <f t="shared" si="1"/>
        <v>0.19235663877212603</v>
      </c>
      <c r="J2" s="21">
        <f t="shared" si="1"/>
        <v>3.7484092399059039E-2</v>
      </c>
      <c r="K2" s="21">
        <f t="shared" si="1"/>
        <v>3.6789942539817204E-2</v>
      </c>
      <c r="L2" s="22">
        <f t="shared" si="1"/>
        <v>7.4274034938876243E-2</v>
      </c>
      <c r="M2" s="21">
        <f t="shared" si="1"/>
        <v>1.3574486136284756E-2</v>
      </c>
      <c r="N2" s="21">
        <f t="shared" si="1"/>
        <v>1.3073155682387875E-2</v>
      </c>
      <c r="O2" s="22">
        <f t="shared" si="1"/>
        <v>2.6647641818672633E-2</v>
      </c>
      <c r="P2" s="21">
        <f t="shared" si="1"/>
        <v>7.7127762137981564E-3</v>
      </c>
      <c r="Q2" s="21">
        <f t="shared" si="1"/>
        <v>5.9774015656935712E-3</v>
      </c>
      <c r="R2" s="22">
        <f t="shared" si="1"/>
        <v>1.3690177779491728E-2</v>
      </c>
      <c r="S2" s="21">
        <f t="shared" si="1"/>
        <v>1.1492036558559253E-2</v>
      </c>
      <c r="T2" s="21">
        <f t="shared" si="1"/>
        <v>1.079788669931742E-2</v>
      </c>
      <c r="U2" s="22">
        <f t="shared" si="1"/>
        <v>2.2289923257876671E-2</v>
      </c>
      <c r="V2" s="21">
        <f t="shared" si="1"/>
        <v>5.9851143419073695E-2</v>
      </c>
      <c r="W2" s="21">
        <f t="shared" si="1"/>
        <v>6.285912614245498E-2</v>
      </c>
      <c r="X2" s="22">
        <f t="shared" si="1"/>
        <v>0.12271026956152867</v>
      </c>
      <c r="Y2" s="21">
        <f t="shared" si="1"/>
        <v>5.8231460414176085E-3</v>
      </c>
      <c r="Z2" s="21">
        <f t="shared" si="1"/>
        <v>6.8643708302803591E-3</v>
      </c>
      <c r="AA2" s="22">
        <f t="shared" si="1"/>
        <v>1.2687516871697968E-2</v>
      </c>
      <c r="AB2" s="21">
        <f t="shared" si="1"/>
        <v>1.9898962631599244E-2</v>
      </c>
      <c r="AC2" s="21">
        <f t="shared" si="1"/>
        <v>1.9783270988392273E-2</v>
      </c>
      <c r="AD2" s="22">
        <f t="shared" si="1"/>
        <v>3.9682233619991514E-2</v>
      </c>
      <c r="AE2" s="21">
        <f t="shared" si="1"/>
        <v>5.0518684200377929E-3</v>
      </c>
      <c r="AF2" s="21">
        <f t="shared" si="1"/>
        <v>5.0518684200377929E-3</v>
      </c>
      <c r="AG2" s="22">
        <f t="shared" si="1"/>
        <v>1.0103736840075586E-2</v>
      </c>
      <c r="AH2" s="21">
        <f t="shared" si="1"/>
        <v>2.8228760942501253E-2</v>
      </c>
      <c r="AI2" s="21">
        <f t="shared" si="1"/>
        <v>2.9655624542053911E-2</v>
      </c>
      <c r="AJ2" s="22">
        <f t="shared" si="1"/>
        <v>5.7884385484555163E-2</v>
      </c>
      <c r="AK2" s="21">
        <f t="shared" si="1"/>
        <v>0.18977285874050365</v>
      </c>
      <c r="AL2" s="21">
        <f t="shared" si="1"/>
        <v>0.19092977517257337</v>
      </c>
      <c r="AM2" s="22">
        <f t="shared" si="1"/>
        <v>0.38070263391307702</v>
      </c>
      <c r="AN2" s="21">
        <f t="shared" si="1"/>
        <v>7.8284678570051287E-3</v>
      </c>
      <c r="AO2" s="21">
        <f t="shared" si="1"/>
        <v>7.2885735220392578E-3</v>
      </c>
      <c r="AP2" s="22">
        <f t="shared" si="1"/>
        <v>1.5117041379044387E-2</v>
      </c>
      <c r="AQ2" s="21">
        <f t="shared" si="1"/>
        <v>1.6273957811114112E-2</v>
      </c>
      <c r="AR2" s="21">
        <f t="shared" si="1"/>
        <v>1.5579807951872277E-2</v>
      </c>
      <c r="AS2" s="22">
        <f t="shared" si="1"/>
        <v>3.1853765762986389E-2</v>
      </c>
    </row>
    <row r="3" spans="1:45" ht="13" x14ac:dyDescent="0.3">
      <c r="A3" s="34" t="s">
        <v>0</v>
      </c>
      <c r="B3" s="57" t="s">
        <v>20</v>
      </c>
      <c r="C3" s="57"/>
      <c r="D3" s="57"/>
      <c r="E3" s="140"/>
      <c r="F3" s="141" t="s">
        <v>1</v>
      </c>
      <c r="G3" s="9"/>
      <c r="H3" s="9"/>
      <c r="I3" s="1"/>
      <c r="J3" s="9" t="s">
        <v>2</v>
      </c>
      <c r="K3" s="9"/>
      <c r="L3" s="1"/>
      <c r="M3" s="9" t="s">
        <v>3</v>
      </c>
      <c r="N3" s="9"/>
      <c r="O3" s="1"/>
      <c r="P3" s="9" t="s">
        <v>4</v>
      </c>
      <c r="Q3" s="9"/>
      <c r="R3" s="1"/>
      <c r="S3" s="9" t="s">
        <v>5</v>
      </c>
      <c r="T3" s="9"/>
      <c r="U3" s="1"/>
      <c r="V3" s="9" t="s">
        <v>6</v>
      </c>
      <c r="W3" s="9"/>
      <c r="X3" s="1"/>
      <c r="Y3" s="9" t="s">
        <v>7</v>
      </c>
      <c r="Z3" s="9"/>
      <c r="AA3" s="1"/>
      <c r="AB3" s="9" t="s">
        <v>8</v>
      </c>
      <c r="AC3" s="9"/>
      <c r="AD3" s="1"/>
      <c r="AE3" s="9" t="s">
        <v>9</v>
      </c>
      <c r="AF3" s="9"/>
      <c r="AG3" s="1"/>
      <c r="AH3" s="9" t="s">
        <v>10</v>
      </c>
      <c r="AI3" s="9"/>
      <c r="AJ3" s="1"/>
      <c r="AK3" s="9" t="s">
        <v>11</v>
      </c>
      <c r="AL3" s="9"/>
      <c r="AM3" s="2"/>
      <c r="AN3" s="9" t="s">
        <v>12</v>
      </c>
      <c r="AO3" s="9"/>
      <c r="AP3" s="2"/>
      <c r="AQ3" s="9" t="s">
        <v>13</v>
      </c>
      <c r="AR3" s="9"/>
      <c r="AS3" s="2"/>
    </row>
    <row r="4" spans="1:45" ht="13.5" thickBot="1" x14ac:dyDescent="0.35">
      <c r="A4" s="43" t="s">
        <v>15</v>
      </c>
      <c r="B4" s="147" t="s">
        <v>16</v>
      </c>
      <c r="C4" s="147" t="s">
        <v>17</v>
      </c>
      <c r="D4" s="147" t="s">
        <v>27</v>
      </c>
      <c r="E4" s="148" t="s">
        <v>18</v>
      </c>
      <c r="F4" s="149" t="s">
        <v>16</v>
      </c>
      <c r="G4" s="147" t="s">
        <v>17</v>
      </c>
      <c r="H4" s="147" t="s">
        <v>27</v>
      </c>
      <c r="I4" s="150" t="s">
        <v>18</v>
      </c>
      <c r="J4" s="147" t="s">
        <v>16</v>
      </c>
      <c r="K4" s="147" t="s">
        <v>17</v>
      </c>
      <c r="L4" s="150" t="s">
        <v>18</v>
      </c>
      <c r="M4" s="147" t="s">
        <v>16</v>
      </c>
      <c r="N4" s="147" t="s">
        <v>17</v>
      </c>
      <c r="O4" s="150" t="s">
        <v>18</v>
      </c>
      <c r="P4" s="147" t="s">
        <v>16</v>
      </c>
      <c r="Q4" s="147" t="s">
        <v>17</v>
      </c>
      <c r="R4" s="150" t="s">
        <v>18</v>
      </c>
      <c r="S4" s="147" t="s">
        <v>16</v>
      </c>
      <c r="T4" s="147" t="s">
        <v>17</v>
      </c>
      <c r="U4" s="150" t="s">
        <v>18</v>
      </c>
      <c r="V4" s="147" t="s">
        <v>16</v>
      </c>
      <c r="W4" s="147" t="s">
        <v>17</v>
      </c>
      <c r="X4" s="150" t="s">
        <v>18</v>
      </c>
      <c r="Y4" s="147" t="s">
        <v>16</v>
      </c>
      <c r="Z4" s="147" t="s">
        <v>17</v>
      </c>
      <c r="AA4" s="150" t="s">
        <v>18</v>
      </c>
      <c r="AB4" s="147" t="s">
        <v>16</v>
      </c>
      <c r="AC4" s="147" t="s">
        <v>17</v>
      </c>
      <c r="AD4" s="150" t="s">
        <v>18</v>
      </c>
      <c r="AE4" s="147" t="s">
        <v>16</v>
      </c>
      <c r="AF4" s="147" t="s">
        <v>17</v>
      </c>
      <c r="AG4" s="150" t="s">
        <v>18</v>
      </c>
      <c r="AH4" s="147" t="s">
        <v>16</v>
      </c>
      <c r="AI4" s="147" t="s">
        <v>17</v>
      </c>
      <c r="AJ4" s="150" t="s">
        <v>18</v>
      </c>
      <c r="AK4" s="147" t="s">
        <v>16</v>
      </c>
      <c r="AL4" s="147" t="s">
        <v>17</v>
      </c>
      <c r="AM4" s="150" t="s">
        <v>18</v>
      </c>
      <c r="AN4" s="147" t="s">
        <v>16</v>
      </c>
      <c r="AO4" s="147" t="s">
        <v>17</v>
      </c>
      <c r="AP4" s="150" t="s">
        <v>18</v>
      </c>
      <c r="AQ4" s="147" t="s">
        <v>16</v>
      </c>
      <c r="AR4" s="147" t="s">
        <v>17</v>
      </c>
      <c r="AS4" s="150" t="s">
        <v>18</v>
      </c>
    </row>
    <row r="5" spans="1:45" ht="13" x14ac:dyDescent="0.3">
      <c r="A5" s="153">
        <v>2024</v>
      </c>
      <c r="B5" s="132">
        <f t="shared" ref="B5:B36" si="2">F5+J5+M5+P5+S5+V5+Y5+AB5+AE5+AH5+AK5+AN5+AQ5</f>
        <v>113</v>
      </c>
      <c r="C5" s="132">
        <f t="shared" ref="C5:C36" si="3">G5+K5+N5+Q5+T5+W5+Z5+AC5+AF5+AI5+AL5+AO5+AR5</f>
        <v>100</v>
      </c>
      <c r="D5" s="132">
        <f>H5</f>
        <v>0</v>
      </c>
      <c r="E5" s="142">
        <f>SUM(B5:D5)</f>
        <v>213</v>
      </c>
      <c r="F5" s="74">
        <v>30</v>
      </c>
      <c r="G5" s="48">
        <v>17</v>
      </c>
      <c r="H5" s="48"/>
      <c r="I5" s="49">
        <v>47</v>
      </c>
      <c r="J5" s="48">
        <v>7</v>
      </c>
      <c r="K5" s="48">
        <v>9</v>
      </c>
      <c r="L5" s="49">
        <v>16</v>
      </c>
      <c r="M5" s="48">
        <v>4</v>
      </c>
      <c r="N5" s="48">
        <v>2</v>
      </c>
      <c r="O5" s="49">
        <v>6</v>
      </c>
      <c r="P5" s="48">
        <v>2</v>
      </c>
      <c r="Q5" s="48">
        <v>0</v>
      </c>
      <c r="R5" s="49">
        <v>2</v>
      </c>
      <c r="S5" s="48">
        <v>2</v>
      </c>
      <c r="T5" s="48">
        <v>1</v>
      </c>
      <c r="U5" s="49">
        <v>3</v>
      </c>
      <c r="V5" s="80">
        <v>12</v>
      </c>
      <c r="W5" s="48">
        <v>21</v>
      </c>
      <c r="X5" s="49">
        <v>33</v>
      </c>
      <c r="Y5" s="48">
        <v>1</v>
      </c>
      <c r="Z5" s="48">
        <v>2</v>
      </c>
      <c r="AA5" s="49">
        <v>3</v>
      </c>
      <c r="AB5" s="48">
        <v>0</v>
      </c>
      <c r="AC5" s="48">
        <v>6</v>
      </c>
      <c r="AD5" s="49">
        <v>6</v>
      </c>
      <c r="AE5" s="48">
        <v>0</v>
      </c>
      <c r="AF5" s="48">
        <v>0</v>
      </c>
      <c r="AG5" s="49">
        <v>0</v>
      </c>
      <c r="AH5" s="80">
        <v>8</v>
      </c>
      <c r="AI5" s="48">
        <v>3</v>
      </c>
      <c r="AJ5" s="49">
        <v>11</v>
      </c>
      <c r="AK5" s="48">
        <v>44</v>
      </c>
      <c r="AL5" s="48">
        <v>33</v>
      </c>
      <c r="AM5" s="49">
        <v>77</v>
      </c>
      <c r="AN5" s="48">
        <v>0</v>
      </c>
      <c r="AO5" s="48">
        <v>1</v>
      </c>
      <c r="AP5" s="49">
        <v>1</v>
      </c>
      <c r="AQ5" s="48">
        <v>3</v>
      </c>
      <c r="AR5" s="48">
        <v>5</v>
      </c>
      <c r="AS5" s="49">
        <v>8</v>
      </c>
    </row>
    <row r="6" spans="1:45" ht="13" x14ac:dyDescent="0.3">
      <c r="A6" s="45">
        <v>2023</v>
      </c>
      <c r="B6" s="133">
        <f t="shared" si="2"/>
        <v>116</v>
      </c>
      <c r="C6" s="133">
        <f t="shared" si="3"/>
        <v>83</v>
      </c>
      <c r="D6" s="133">
        <f t="shared" ref="D6:D69" si="4">H6</f>
        <v>0</v>
      </c>
      <c r="E6" s="143">
        <f t="shared" ref="E6:E69" si="5">SUM(B6:D6)</f>
        <v>199</v>
      </c>
      <c r="F6" s="75">
        <v>18</v>
      </c>
      <c r="G6" s="50">
        <v>15</v>
      </c>
      <c r="H6" s="50"/>
      <c r="I6" s="51">
        <v>33</v>
      </c>
      <c r="J6" s="50">
        <v>8</v>
      </c>
      <c r="K6" s="50">
        <v>6</v>
      </c>
      <c r="L6" s="51">
        <v>14</v>
      </c>
      <c r="M6" s="50">
        <v>0</v>
      </c>
      <c r="N6" s="50">
        <v>1</v>
      </c>
      <c r="O6" s="51">
        <v>1</v>
      </c>
      <c r="P6" s="50">
        <v>2</v>
      </c>
      <c r="Q6" s="50">
        <v>0</v>
      </c>
      <c r="R6" s="51">
        <v>2</v>
      </c>
      <c r="S6" s="50">
        <v>4</v>
      </c>
      <c r="T6" s="50">
        <v>3</v>
      </c>
      <c r="U6" s="51">
        <v>7</v>
      </c>
      <c r="V6" s="81">
        <v>15</v>
      </c>
      <c r="W6" s="50">
        <v>11</v>
      </c>
      <c r="X6" s="51">
        <v>26</v>
      </c>
      <c r="Y6" s="50">
        <v>1</v>
      </c>
      <c r="Z6" s="50">
        <v>0</v>
      </c>
      <c r="AA6" s="51">
        <v>1</v>
      </c>
      <c r="AB6" s="50">
        <v>2</v>
      </c>
      <c r="AC6" s="50">
        <v>5</v>
      </c>
      <c r="AD6" s="51">
        <v>7</v>
      </c>
      <c r="AE6" s="50">
        <v>0</v>
      </c>
      <c r="AF6" s="50">
        <v>1</v>
      </c>
      <c r="AG6" s="51">
        <v>1</v>
      </c>
      <c r="AH6" s="81">
        <v>4</v>
      </c>
      <c r="AI6" s="50">
        <v>3</v>
      </c>
      <c r="AJ6" s="51">
        <v>7</v>
      </c>
      <c r="AK6" s="50">
        <v>56</v>
      </c>
      <c r="AL6" s="50">
        <v>32</v>
      </c>
      <c r="AM6" s="51">
        <v>88</v>
      </c>
      <c r="AN6" s="50">
        <v>1</v>
      </c>
      <c r="AO6" s="50">
        <v>1</v>
      </c>
      <c r="AP6" s="51">
        <v>2</v>
      </c>
      <c r="AQ6" s="50">
        <v>5</v>
      </c>
      <c r="AR6" s="50">
        <v>5</v>
      </c>
      <c r="AS6" s="51">
        <v>10</v>
      </c>
    </row>
    <row r="7" spans="1:45" ht="13" x14ac:dyDescent="0.3">
      <c r="A7" s="45">
        <v>2022</v>
      </c>
      <c r="B7" s="134">
        <f t="shared" si="2"/>
        <v>113</v>
      </c>
      <c r="C7" s="134">
        <f t="shared" si="3"/>
        <v>100</v>
      </c>
      <c r="D7" s="134">
        <f t="shared" si="4"/>
        <v>0</v>
      </c>
      <c r="E7" s="144">
        <f t="shared" si="5"/>
        <v>213</v>
      </c>
      <c r="F7" s="145">
        <v>22</v>
      </c>
      <c r="G7" s="70">
        <v>13</v>
      </c>
      <c r="H7" s="70"/>
      <c r="I7" s="71">
        <v>35</v>
      </c>
      <c r="J7" s="70">
        <v>11</v>
      </c>
      <c r="K7" s="70">
        <v>14</v>
      </c>
      <c r="L7" s="71">
        <v>25</v>
      </c>
      <c r="M7" s="70">
        <v>4</v>
      </c>
      <c r="N7" s="70">
        <v>3</v>
      </c>
      <c r="O7" s="71">
        <v>7</v>
      </c>
      <c r="P7" s="70">
        <v>2</v>
      </c>
      <c r="Q7" s="70">
        <v>0</v>
      </c>
      <c r="R7" s="71">
        <v>2</v>
      </c>
      <c r="S7" s="70">
        <v>1</v>
      </c>
      <c r="T7" s="70">
        <v>1</v>
      </c>
      <c r="U7" s="71">
        <v>2</v>
      </c>
      <c r="V7" s="81">
        <v>9</v>
      </c>
      <c r="W7" s="50">
        <v>6</v>
      </c>
      <c r="X7" s="51">
        <v>15</v>
      </c>
      <c r="Y7" s="70">
        <v>1</v>
      </c>
      <c r="Z7" s="70">
        <v>4</v>
      </c>
      <c r="AA7" s="71">
        <v>5</v>
      </c>
      <c r="AB7" s="70">
        <v>4</v>
      </c>
      <c r="AC7" s="70">
        <v>6</v>
      </c>
      <c r="AD7" s="71">
        <v>10</v>
      </c>
      <c r="AE7" s="70">
        <v>3</v>
      </c>
      <c r="AF7" s="70">
        <v>1</v>
      </c>
      <c r="AG7" s="71">
        <v>4</v>
      </c>
      <c r="AH7" s="81">
        <v>4</v>
      </c>
      <c r="AI7" s="50">
        <v>7</v>
      </c>
      <c r="AJ7" s="51">
        <v>11</v>
      </c>
      <c r="AK7" s="70">
        <v>47</v>
      </c>
      <c r="AL7" s="70">
        <v>40</v>
      </c>
      <c r="AM7" s="71">
        <v>87</v>
      </c>
      <c r="AN7" s="70">
        <v>1</v>
      </c>
      <c r="AO7" s="70">
        <v>2</v>
      </c>
      <c r="AP7" s="71">
        <v>3</v>
      </c>
      <c r="AQ7" s="70">
        <v>4</v>
      </c>
      <c r="AR7" s="70">
        <v>3</v>
      </c>
      <c r="AS7" s="71">
        <v>7</v>
      </c>
    </row>
    <row r="8" spans="1:45" ht="13" x14ac:dyDescent="0.3">
      <c r="A8" s="78">
        <v>2021</v>
      </c>
      <c r="B8" s="133">
        <f t="shared" si="2"/>
        <v>112</v>
      </c>
      <c r="C8" s="133">
        <f t="shared" si="3"/>
        <v>112</v>
      </c>
      <c r="D8" s="133">
        <f t="shared" si="4"/>
        <v>0</v>
      </c>
      <c r="E8" s="143">
        <f t="shared" si="5"/>
        <v>224</v>
      </c>
      <c r="F8" s="145">
        <v>18</v>
      </c>
      <c r="G8" s="70">
        <v>25</v>
      </c>
      <c r="H8" s="70"/>
      <c r="I8" s="71">
        <v>43</v>
      </c>
      <c r="J8" s="70">
        <v>7</v>
      </c>
      <c r="K8" s="70">
        <v>7</v>
      </c>
      <c r="L8" s="71">
        <v>14</v>
      </c>
      <c r="M8" s="70">
        <v>4</v>
      </c>
      <c r="N8" s="70">
        <v>6</v>
      </c>
      <c r="O8" s="71">
        <v>10</v>
      </c>
      <c r="P8" s="70">
        <v>1</v>
      </c>
      <c r="Q8" s="70">
        <v>1</v>
      </c>
      <c r="R8" s="71">
        <v>2</v>
      </c>
      <c r="S8" s="70">
        <v>2</v>
      </c>
      <c r="T8" s="70">
        <v>5</v>
      </c>
      <c r="U8" s="71">
        <v>7</v>
      </c>
      <c r="V8" s="81">
        <v>13</v>
      </c>
      <c r="W8" s="50">
        <v>11</v>
      </c>
      <c r="X8" s="51">
        <v>24</v>
      </c>
      <c r="Y8" s="70">
        <v>2</v>
      </c>
      <c r="Z8" s="70">
        <v>0</v>
      </c>
      <c r="AA8" s="71">
        <v>2</v>
      </c>
      <c r="AB8" s="70">
        <v>4</v>
      </c>
      <c r="AC8" s="70">
        <v>7</v>
      </c>
      <c r="AD8" s="71">
        <v>11</v>
      </c>
      <c r="AE8" s="70">
        <v>0</v>
      </c>
      <c r="AF8" s="70">
        <v>1</v>
      </c>
      <c r="AG8" s="71">
        <v>1</v>
      </c>
      <c r="AH8" s="81">
        <v>6</v>
      </c>
      <c r="AI8" s="50">
        <v>5</v>
      </c>
      <c r="AJ8" s="51">
        <v>11</v>
      </c>
      <c r="AK8" s="70">
        <v>48</v>
      </c>
      <c r="AL8" s="70">
        <v>43</v>
      </c>
      <c r="AM8" s="71">
        <v>91</v>
      </c>
      <c r="AN8" s="70">
        <v>1</v>
      </c>
      <c r="AO8" s="70">
        <v>1</v>
      </c>
      <c r="AP8" s="71">
        <v>2</v>
      </c>
      <c r="AQ8" s="70">
        <v>6</v>
      </c>
      <c r="AR8" s="70">
        <v>0</v>
      </c>
      <c r="AS8" s="71">
        <v>6</v>
      </c>
    </row>
    <row r="9" spans="1:45" ht="13" x14ac:dyDescent="0.3">
      <c r="A9" s="78">
        <v>2020</v>
      </c>
      <c r="B9" s="133">
        <f t="shared" si="2"/>
        <v>96</v>
      </c>
      <c r="C9" s="133">
        <f t="shared" si="3"/>
        <v>112</v>
      </c>
      <c r="D9" s="133">
        <f t="shared" si="4"/>
        <v>0</v>
      </c>
      <c r="E9" s="143">
        <f t="shared" si="5"/>
        <v>208</v>
      </c>
      <c r="F9" s="145">
        <v>13</v>
      </c>
      <c r="G9" s="70">
        <v>22</v>
      </c>
      <c r="H9" s="70"/>
      <c r="I9" s="71">
        <v>35</v>
      </c>
      <c r="J9" s="70">
        <v>3</v>
      </c>
      <c r="K9" s="70">
        <v>10</v>
      </c>
      <c r="L9" s="71">
        <v>13</v>
      </c>
      <c r="M9" s="70">
        <v>5</v>
      </c>
      <c r="N9" s="70">
        <v>4</v>
      </c>
      <c r="O9" s="71">
        <v>9</v>
      </c>
      <c r="P9" s="70">
        <v>1</v>
      </c>
      <c r="Q9" s="70">
        <v>1</v>
      </c>
      <c r="R9" s="71">
        <v>2</v>
      </c>
      <c r="S9" s="70">
        <v>2</v>
      </c>
      <c r="T9" s="70">
        <v>2</v>
      </c>
      <c r="U9" s="71">
        <v>4</v>
      </c>
      <c r="V9" s="81">
        <v>15</v>
      </c>
      <c r="W9" s="50">
        <v>8</v>
      </c>
      <c r="X9" s="51">
        <v>23</v>
      </c>
      <c r="Y9" s="70">
        <v>1</v>
      </c>
      <c r="Z9" s="70">
        <v>1</v>
      </c>
      <c r="AA9" s="71">
        <v>2</v>
      </c>
      <c r="AB9" s="70">
        <v>1</v>
      </c>
      <c r="AC9" s="70">
        <v>4</v>
      </c>
      <c r="AD9" s="71">
        <v>5</v>
      </c>
      <c r="AE9" s="70">
        <v>0</v>
      </c>
      <c r="AF9" s="70">
        <v>1</v>
      </c>
      <c r="AG9" s="71">
        <v>1</v>
      </c>
      <c r="AH9" s="81">
        <v>10</v>
      </c>
      <c r="AI9" s="50">
        <v>4</v>
      </c>
      <c r="AJ9" s="51">
        <v>14</v>
      </c>
      <c r="AK9" s="70">
        <v>42</v>
      </c>
      <c r="AL9" s="70">
        <v>48</v>
      </c>
      <c r="AM9" s="71">
        <v>90</v>
      </c>
      <c r="AN9" s="70">
        <v>2</v>
      </c>
      <c r="AO9" s="70">
        <v>0</v>
      </c>
      <c r="AP9" s="71">
        <v>2</v>
      </c>
      <c r="AQ9" s="70">
        <v>1</v>
      </c>
      <c r="AR9" s="70">
        <v>7</v>
      </c>
      <c r="AS9" s="71">
        <v>8</v>
      </c>
    </row>
    <row r="10" spans="1:45" ht="13" x14ac:dyDescent="0.3">
      <c r="A10" s="78">
        <v>2019</v>
      </c>
      <c r="B10" s="133">
        <f t="shared" si="2"/>
        <v>127</v>
      </c>
      <c r="C10" s="133">
        <f t="shared" si="3"/>
        <v>106</v>
      </c>
      <c r="D10" s="133">
        <f t="shared" si="4"/>
        <v>0</v>
      </c>
      <c r="E10" s="143">
        <f t="shared" si="5"/>
        <v>233</v>
      </c>
      <c r="F10" s="75">
        <v>20</v>
      </c>
      <c r="G10" s="50">
        <v>16</v>
      </c>
      <c r="H10" s="50"/>
      <c r="I10" s="51">
        <v>36</v>
      </c>
      <c r="J10" s="50">
        <v>13</v>
      </c>
      <c r="K10" s="50">
        <v>14</v>
      </c>
      <c r="L10" s="51">
        <v>27</v>
      </c>
      <c r="M10" s="50">
        <v>3</v>
      </c>
      <c r="N10" s="50">
        <v>4</v>
      </c>
      <c r="O10" s="51">
        <v>7</v>
      </c>
      <c r="P10" s="50">
        <v>2</v>
      </c>
      <c r="Q10" s="50">
        <v>2</v>
      </c>
      <c r="R10" s="51">
        <v>4</v>
      </c>
      <c r="S10" s="50">
        <v>0</v>
      </c>
      <c r="T10" s="50">
        <v>1</v>
      </c>
      <c r="U10" s="51">
        <v>1</v>
      </c>
      <c r="V10" s="81">
        <v>18</v>
      </c>
      <c r="W10" s="50">
        <v>13</v>
      </c>
      <c r="X10" s="51">
        <v>31</v>
      </c>
      <c r="Y10" s="50">
        <v>0</v>
      </c>
      <c r="Z10" s="50">
        <v>1</v>
      </c>
      <c r="AA10" s="51">
        <v>1</v>
      </c>
      <c r="AB10" s="50">
        <v>2</v>
      </c>
      <c r="AC10" s="50">
        <v>7</v>
      </c>
      <c r="AD10" s="51">
        <v>9</v>
      </c>
      <c r="AE10" s="50">
        <v>2</v>
      </c>
      <c r="AF10" s="50">
        <v>1</v>
      </c>
      <c r="AG10" s="51">
        <v>3</v>
      </c>
      <c r="AH10" s="81">
        <v>9</v>
      </c>
      <c r="AI10" s="50">
        <v>4</v>
      </c>
      <c r="AJ10" s="51">
        <v>13</v>
      </c>
      <c r="AK10" s="50">
        <v>52</v>
      </c>
      <c r="AL10" s="50">
        <v>39</v>
      </c>
      <c r="AM10" s="51">
        <v>91</v>
      </c>
      <c r="AN10" s="50">
        <v>1</v>
      </c>
      <c r="AO10" s="50">
        <v>1</v>
      </c>
      <c r="AP10" s="51">
        <v>2</v>
      </c>
      <c r="AQ10" s="50">
        <v>5</v>
      </c>
      <c r="AR10" s="50">
        <v>3</v>
      </c>
      <c r="AS10" s="51">
        <v>8</v>
      </c>
    </row>
    <row r="11" spans="1:45" ht="13" x14ac:dyDescent="0.3">
      <c r="A11" s="38">
        <v>2018</v>
      </c>
      <c r="B11" s="133">
        <f t="shared" si="2"/>
        <v>102</v>
      </c>
      <c r="C11" s="133">
        <f t="shared" si="3"/>
        <v>115</v>
      </c>
      <c r="D11" s="133">
        <f t="shared" si="4"/>
        <v>0</v>
      </c>
      <c r="E11" s="143">
        <f t="shared" si="5"/>
        <v>217</v>
      </c>
      <c r="F11" s="75">
        <v>21</v>
      </c>
      <c r="G11" s="50">
        <v>15</v>
      </c>
      <c r="H11" s="50"/>
      <c r="I11" s="51">
        <v>36</v>
      </c>
      <c r="J11" s="50">
        <v>9</v>
      </c>
      <c r="K11" s="50">
        <v>9</v>
      </c>
      <c r="L11" s="51">
        <v>18</v>
      </c>
      <c r="M11" s="50">
        <v>2</v>
      </c>
      <c r="N11" s="50">
        <v>7</v>
      </c>
      <c r="O11" s="51">
        <v>9</v>
      </c>
      <c r="P11" s="50">
        <v>0</v>
      </c>
      <c r="Q11" s="50">
        <v>0</v>
      </c>
      <c r="R11" s="51">
        <v>0</v>
      </c>
      <c r="S11" s="50">
        <v>1</v>
      </c>
      <c r="T11" s="50">
        <v>1</v>
      </c>
      <c r="U11" s="51">
        <v>2</v>
      </c>
      <c r="V11" s="81">
        <v>17</v>
      </c>
      <c r="W11" s="50">
        <v>11</v>
      </c>
      <c r="X11" s="51">
        <v>28</v>
      </c>
      <c r="Y11" s="50">
        <v>2</v>
      </c>
      <c r="Z11" s="50">
        <v>2</v>
      </c>
      <c r="AA11" s="51">
        <v>4</v>
      </c>
      <c r="AB11" s="50">
        <v>2</v>
      </c>
      <c r="AC11" s="50">
        <v>4</v>
      </c>
      <c r="AD11" s="51">
        <v>6</v>
      </c>
      <c r="AE11" s="50">
        <v>1</v>
      </c>
      <c r="AF11" s="50">
        <v>0</v>
      </c>
      <c r="AG11" s="51">
        <v>1</v>
      </c>
      <c r="AH11" s="81">
        <v>4</v>
      </c>
      <c r="AI11" s="50">
        <v>6</v>
      </c>
      <c r="AJ11" s="51">
        <v>10</v>
      </c>
      <c r="AK11" s="50">
        <v>37</v>
      </c>
      <c r="AL11" s="50">
        <v>57</v>
      </c>
      <c r="AM11" s="51">
        <v>94</v>
      </c>
      <c r="AN11" s="50">
        <v>2</v>
      </c>
      <c r="AO11" s="50">
        <v>1</v>
      </c>
      <c r="AP11" s="51">
        <v>3</v>
      </c>
      <c r="AQ11" s="50">
        <v>4</v>
      </c>
      <c r="AR11" s="50">
        <v>2</v>
      </c>
      <c r="AS11" s="51">
        <v>6</v>
      </c>
    </row>
    <row r="12" spans="1:45" ht="13" x14ac:dyDescent="0.3">
      <c r="A12" s="38">
        <v>2017</v>
      </c>
      <c r="B12" s="133">
        <f t="shared" si="2"/>
        <v>132</v>
      </c>
      <c r="C12" s="133">
        <f t="shared" si="3"/>
        <v>112</v>
      </c>
      <c r="D12" s="133">
        <f t="shared" si="4"/>
        <v>0</v>
      </c>
      <c r="E12" s="143">
        <f t="shared" si="5"/>
        <v>244</v>
      </c>
      <c r="F12" s="75">
        <v>20</v>
      </c>
      <c r="G12" s="50">
        <v>12</v>
      </c>
      <c r="H12" s="50"/>
      <c r="I12" s="51">
        <v>32</v>
      </c>
      <c r="J12" s="50">
        <v>13</v>
      </c>
      <c r="K12" s="50">
        <v>11</v>
      </c>
      <c r="L12" s="51">
        <v>24</v>
      </c>
      <c r="M12" s="50">
        <v>4</v>
      </c>
      <c r="N12" s="50">
        <v>5</v>
      </c>
      <c r="O12" s="51">
        <v>9</v>
      </c>
      <c r="P12" s="50">
        <v>0</v>
      </c>
      <c r="Q12" s="50">
        <v>1</v>
      </c>
      <c r="R12" s="51">
        <v>1</v>
      </c>
      <c r="S12" s="50">
        <v>4</v>
      </c>
      <c r="T12" s="50">
        <v>3</v>
      </c>
      <c r="U12" s="51">
        <v>7</v>
      </c>
      <c r="V12" s="81">
        <v>13</v>
      </c>
      <c r="W12" s="50">
        <v>15</v>
      </c>
      <c r="X12" s="51">
        <v>28</v>
      </c>
      <c r="Y12" s="50">
        <v>1</v>
      </c>
      <c r="Z12" s="50">
        <v>1</v>
      </c>
      <c r="AA12" s="51">
        <v>2</v>
      </c>
      <c r="AB12" s="50">
        <v>7</v>
      </c>
      <c r="AC12" s="50">
        <v>4</v>
      </c>
      <c r="AD12" s="51">
        <v>11</v>
      </c>
      <c r="AE12" s="50">
        <v>2</v>
      </c>
      <c r="AF12" s="50">
        <v>0</v>
      </c>
      <c r="AG12" s="51">
        <v>2</v>
      </c>
      <c r="AH12" s="81">
        <v>7</v>
      </c>
      <c r="AI12" s="50">
        <v>7</v>
      </c>
      <c r="AJ12" s="51">
        <v>14</v>
      </c>
      <c r="AK12" s="50">
        <v>55</v>
      </c>
      <c r="AL12" s="50">
        <v>47</v>
      </c>
      <c r="AM12" s="51">
        <v>102</v>
      </c>
      <c r="AN12" s="50">
        <v>0</v>
      </c>
      <c r="AO12" s="50">
        <v>1</v>
      </c>
      <c r="AP12" s="51">
        <v>1</v>
      </c>
      <c r="AQ12" s="50">
        <v>6</v>
      </c>
      <c r="AR12" s="50">
        <v>5</v>
      </c>
      <c r="AS12" s="51">
        <v>11</v>
      </c>
    </row>
    <row r="13" spans="1:45" ht="13" x14ac:dyDescent="0.3">
      <c r="A13" s="78">
        <v>2016</v>
      </c>
      <c r="B13" s="133">
        <f t="shared" si="2"/>
        <v>133</v>
      </c>
      <c r="C13" s="133">
        <f t="shared" si="3"/>
        <v>107</v>
      </c>
      <c r="D13" s="133">
        <f t="shared" si="4"/>
        <v>0</v>
      </c>
      <c r="E13" s="143">
        <f t="shared" si="5"/>
        <v>240</v>
      </c>
      <c r="F13" s="75">
        <v>22</v>
      </c>
      <c r="G13" s="50">
        <v>17</v>
      </c>
      <c r="H13" s="50"/>
      <c r="I13" s="51">
        <v>39</v>
      </c>
      <c r="J13" s="50">
        <v>14</v>
      </c>
      <c r="K13" s="50">
        <v>8</v>
      </c>
      <c r="L13" s="51">
        <v>22</v>
      </c>
      <c r="M13" s="50">
        <v>5</v>
      </c>
      <c r="N13" s="50">
        <v>2</v>
      </c>
      <c r="O13" s="51">
        <v>7</v>
      </c>
      <c r="P13" s="50">
        <v>0</v>
      </c>
      <c r="Q13" s="50">
        <v>1</v>
      </c>
      <c r="R13" s="51">
        <v>1</v>
      </c>
      <c r="S13" s="50">
        <v>6</v>
      </c>
      <c r="T13" s="50">
        <v>5</v>
      </c>
      <c r="U13" s="51">
        <v>11</v>
      </c>
      <c r="V13" s="81">
        <v>9</v>
      </c>
      <c r="W13" s="50">
        <v>13</v>
      </c>
      <c r="X13" s="51">
        <v>22</v>
      </c>
      <c r="Y13" s="50">
        <v>1</v>
      </c>
      <c r="Z13" s="50">
        <v>1</v>
      </c>
      <c r="AA13" s="51">
        <v>2</v>
      </c>
      <c r="AB13" s="50">
        <v>2</v>
      </c>
      <c r="AC13" s="50">
        <v>3</v>
      </c>
      <c r="AD13" s="51">
        <v>5</v>
      </c>
      <c r="AE13" s="50">
        <v>2</v>
      </c>
      <c r="AF13" s="50">
        <v>0</v>
      </c>
      <c r="AG13" s="51">
        <v>2</v>
      </c>
      <c r="AH13" s="81">
        <v>9</v>
      </c>
      <c r="AI13" s="50">
        <v>10</v>
      </c>
      <c r="AJ13" s="51">
        <v>19</v>
      </c>
      <c r="AK13" s="50">
        <v>57</v>
      </c>
      <c r="AL13" s="50">
        <v>43</v>
      </c>
      <c r="AM13" s="51">
        <v>100</v>
      </c>
      <c r="AN13" s="50">
        <v>2</v>
      </c>
      <c r="AO13" s="50">
        <v>2</v>
      </c>
      <c r="AP13" s="51">
        <v>4</v>
      </c>
      <c r="AQ13" s="50">
        <v>4</v>
      </c>
      <c r="AR13" s="50">
        <v>2</v>
      </c>
      <c r="AS13" s="51">
        <v>6</v>
      </c>
    </row>
    <row r="14" spans="1:45" ht="13" x14ac:dyDescent="0.3">
      <c r="A14" s="38">
        <v>2015</v>
      </c>
      <c r="B14" s="133">
        <f t="shared" si="2"/>
        <v>119</v>
      </c>
      <c r="C14" s="133">
        <f t="shared" si="3"/>
        <v>125</v>
      </c>
      <c r="D14" s="133">
        <f t="shared" si="4"/>
        <v>0</v>
      </c>
      <c r="E14" s="143">
        <f t="shared" si="5"/>
        <v>244</v>
      </c>
      <c r="F14" s="75">
        <v>27</v>
      </c>
      <c r="G14" s="50">
        <v>24</v>
      </c>
      <c r="H14" s="50"/>
      <c r="I14" s="51">
        <v>51</v>
      </c>
      <c r="J14" s="50">
        <v>11</v>
      </c>
      <c r="K14" s="50">
        <v>5</v>
      </c>
      <c r="L14" s="51">
        <v>16</v>
      </c>
      <c r="M14" s="50">
        <v>4</v>
      </c>
      <c r="N14" s="50">
        <v>6</v>
      </c>
      <c r="O14" s="51">
        <v>10</v>
      </c>
      <c r="P14" s="50">
        <v>1</v>
      </c>
      <c r="Q14" s="50">
        <v>0</v>
      </c>
      <c r="R14" s="51">
        <v>1</v>
      </c>
      <c r="S14" s="50">
        <v>0</v>
      </c>
      <c r="T14" s="50">
        <v>3</v>
      </c>
      <c r="U14" s="51">
        <v>3</v>
      </c>
      <c r="V14" s="81">
        <v>15</v>
      </c>
      <c r="W14" s="50">
        <v>19</v>
      </c>
      <c r="X14" s="51">
        <v>34</v>
      </c>
      <c r="Y14" s="50">
        <v>2</v>
      </c>
      <c r="Z14" s="50">
        <v>0</v>
      </c>
      <c r="AA14" s="51">
        <v>2</v>
      </c>
      <c r="AB14" s="50">
        <v>4</v>
      </c>
      <c r="AC14" s="50">
        <v>11</v>
      </c>
      <c r="AD14" s="51">
        <v>15</v>
      </c>
      <c r="AE14" s="50">
        <v>0</v>
      </c>
      <c r="AF14" s="50">
        <v>0</v>
      </c>
      <c r="AG14" s="51">
        <v>0</v>
      </c>
      <c r="AH14" s="81">
        <v>6</v>
      </c>
      <c r="AI14" s="50">
        <v>9</v>
      </c>
      <c r="AJ14" s="51">
        <v>15</v>
      </c>
      <c r="AK14" s="50">
        <v>43</v>
      </c>
      <c r="AL14" s="50">
        <v>48</v>
      </c>
      <c r="AM14" s="51">
        <v>91</v>
      </c>
      <c r="AN14" s="50">
        <v>2</v>
      </c>
      <c r="AO14" s="50">
        <v>0</v>
      </c>
      <c r="AP14" s="51">
        <v>2</v>
      </c>
      <c r="AQ14" s="50">
        <v>4</v>
      </c>
      <c r="AR14" s="50">
        <v>0</v>
      </c>
      <c r="AS14" s="51">
        <v>4</v>
      </c>
    </row>
    <row r="15" spans="1:45" ht="13" x14ac:dyDescent="0.3">
      <c r="A15" s="38">
        <v>2014</v>
      </c>
      <c r="B15" s="133">
        <f t="shared" si="2"/>
        <v>138</v>
      </c>
      <c r="C15" s="133">
        <f t="shared" si="3"/>
        <v>138</v>
      </c>
      <c r="D15" s="133">
        <f t="shared" si="4"/>
        <v>0</v>
      </c>
      <c r="E15" s="143">
        <f t="shared" si="5"/>
        <v>276</v>
      </c>
      <c r="F15" s="75">
        <v>31</v>
      </c>
      <c r="G15" s="50">
        <v>28</v>
      </c>
      <c r="H15" s="50"/>
      <c r="I15" s="51">
        <v>59</v>
      </c>
      <c r="J15" s="50">
        <v>11</v>
      </c>
      <c r="K15" s="50">
        <v>12</v>
      </c>
      <c r="L15" s="51">
        <v>23</v>
      </c>
      <c r="M15" s="50">
        <v>4</v>
      </c>
      <c r="N15" s="50">
        <v>4</v>
      </c>
      <c r="O15" s="51">
        <v>8</v>
      </c>
      <c r="P15" s="50">
        <v>1</v>
      </c>
      <c r="Q15" s="50">
        <v>1</v>
      </c>
      <c r="R15" s="51">
        <v>2</v>
      </c>
      <c r="S15" s="50">
        <v>4</v>
      </c>
      <c r="T15" s="50">
        <v>2</v>
      </c>
      <c r="U15" s="51">
        <v>6</v>
      </c>
      <c r="V15" s="81">
        <v>13</v>
      </c>
      <c r="W15" s="50">
        <v>15</v>
      </c>
      <c r="X15" s="51">
        <v>28</v>
      </c>
      <c r="Y15" s="50">
        <v>2</v>
      </c>
      <c r="Z15" s="50">
        <v>0</v>
      </c>
      <c r="AA15" s="51">
        <v>2</v>
      </c>
      <c r="AB15" s="50">
        <v>1</v>
      </c>
      <c r="AC15" s="50">
        <v>3</v>
      </c>
      <c r="AD15" s="51">
        <v>4</v>
      </c>
      <c r="AE15" s="50">
        <v>1</v>
      </c>
      <c r="AF15" s="50">
        <v>1</v>
      </c>
      <c r="AG15" s="51">
        <v>2</v>
      </c>
      <c r="AH15" s="81">
        <v>11</v>
      </c>
      <c r="AI15" s="50">
        <v>11</v>
      </c>
      <c r="AJ15" s="51">
        <v>22</v>
      </c>
      <c r="AK15" s="50">
        <v>55</v>
      </c>
      <c r="AL15" s="50">
        <v>48</v>
      </c>
      <c r="AM15" s="51">
        <v>103</v>
      </c>
      <c r="AN15" s="50">
        <v>1</v>
      </c>
      <c r="AO15" s="50">
        <v>2</v>
      </c>
      <c r="AP15" s="51">
        <v>3</v>
      </c>
      <c r="AQ15" s="50">
        <v>3</v>
      </c>
      <c r="AR15" s="50">
        <v>11</v>
      </c>
      <c r="AS15" s="51">
        <v>14</v>
      </c>
    </row>
    <row r="16" spans="1:45" ht="13" x14ac:dyDescent="0.3">
      <c r="A16" s="78">
        <v>2013</v>
      </c>
      <c r="B16" s="133">
        <f t="shared" si="2"/>
        <v>137</v>
      </c>
      <c r="C16" s="133">
        <f t="shared" si="3"/>
        <v>131</v>
      </c>
      <c r="D16" s="133">
        <f t="shared" si="4"/>
        <v>0</v>
      </c>
      <c r="E16" s="143">
        <f t="shared" si="5"/>
        <v>268</v>
      </c>
      <c r="F16" s="75">
        <v>18</v>
      </c>
      <c r="G16" s="50">
        <v>19</v>
      </c>
      <c r="H16" s="50"/>
      <c r="I16" s="51">
        <v>37</v>
      </c>
      <c r="J16" s="50">
        <v>18</v>
      </c>
      <c r="K16" s="50">
        <v>16</v>
      </c>
      <c r="L16" s="51">
        <v>34</v>
      </c>
      <c r="M16" s="50">
        <v>2</v>
      </c>
      <c r="N16" s="50">
        <v>2</v>
      </c>
      <c r="O16" s="51">
        <v>4</v>
      </c>
      <c r="P16" s="50">
        <v>1</v>
      </c>
      <c r="Q16" s="50">
        <v>2</v>
      </c>
      <c r="R16" s="51">
        <v>3</v>
      </c>
      <c r="S16" s="50">
        <v>2</v>
      </c>
      <c r="T16" s="50">
        <v>7</v>
      </c>
      <c r="U16" s="51">
        <v>9</v>
      </c>
      <c r="V16" s="81">
        <v>10</v>
      </c>
      <c r="W16" s="50">
        <v>22</v>
      </c>
      <c r="X16" s="51">
        <v>32</v>
      </c>
      <c r="Y16" s="50">
        <v>2</v>
      </c>
      <c r="Z16" s="50">
        <v>2</v>
      </c>
      <c r="AA16" s="51">
        <v>4</v>
      </c>
      <c r="AB16" s="50">
        <v>8</v>
      </c>
      <c r="AC16" s="50">
        <v>5</v>
      </c>
      <c r="AD16" s="51">
        <v>13</v>
      </c>
      <c r="AE16" s="50">
        <v>3</v>
      </c>
      <c r="AF16" s="50">
        <v>0</v>
      </c>
      <c r="AG16" s="51">
        <v>3</v>
      </c>
      <c r="AH16" s="81">
        <v>14</v>
      </c>
      <c r="AI16" s="50">
        <v>7</v>
      </c>
      <c r="AJ16" s="51">
        <v>21</v>
      </c>
      <c r="AK16" s="50">
        <v>57</v>
      </c>
      <c r="AL16" s="50">
        <v>46</v>
      </c>
      <c r="AM16" s="51">
        <v>103</v>
      </c>
      <c r="AN16" s="50">
        <v>1</v>
      </c>
      <c r="AO16" s="50">
        <v>1</v>
      </c>
      <c r="AP16" s="51">
        <v>2</v>
      </c>
      <c r="AQ16" s="50">
        <v>1</v>
      </c>
      <c r="AR16" s="50">
        <v>2</v>
      </c>
      <c r="AS16" s="51">
        <v>3</v>
      </c>
    </row>
    <row r="17" spans="1:45" ht="13" x14ac:dyDescent="0.3">
      <c r="A17" s="38">
        <v>2012</v>
      </c>
      <c r="B17" s="133">
        <f t="shared" si="2"/>
        <v>137</v>
      </c>
      <c r="C17" s="133">
        <f t="shared" si="3"/>
        <v>125</v>
      </c>
      <c r="D17" s="133">
        <f t="shared" si="4"/>
        <v>0</v>
      </c>
      <c r="E17" s="143">
        <f t="shared" si="5"/>
        <v>262</v>
      </c>
      <c r="F17" s="75">
        <v>20</v>
      </c>
      <c r="G17" s="50">
        <v>22</v>
      </c>
      <c r="H17" s="50"/>
      <c r="I17" s="51">
        <v>42</v>
      </c>
      <c r="J17" s="50">
        <v>11</v>
      </c>
      <c r="K17" s="50">
        <v>16</v>
      </c>
      <c r="L17" s="51">
        <v>27</v>
      </c>
      <c r="M17" s="50">
        <v>6</v>
      </c>
      <c r="N17" s="50">
        <v>2</v>
      </c>
      <c r="O17" s="51">
        <v>8</v>
      </c>
      <c r="P17" s="50">
        <v>2</v>
      </c>
      <c r="Q17" s="50">
        <v>1</v>
      </c>
      <c r="R17" s="51">
        <v>3</v>
      </c>
      <c r="S17" s="50">
        <v>5</v>
      </c>
      <c r="T17" s="50">
        <v>3</v>
      </c>
      <c r="U17" s="51">
        <v>8</v>
      </c>
      <c r="V17" s="81">
        <v>14</v>
      </c>
      <c r="W17" s="50">
        <v>9</v>
      </c>
      <c r="X17" s="51">
        <v>23</v>
      </c>
      <c r="Y17" s="50">
        <v>3</v>
      </c>
      <c r="Z17" s="50">
        <v>2</v>
      </c>
      <c r="AA17" s="51">
        <v>5</v>
      </c>
      <c r="AB17" s="50">
        <v>9</v>
      </c>
      <c r="AC17" s="50">
        <v>3</v>
      </c>
      <c r="AD17" s="51">
        <v>12</v>
      </c>
      <c r="AE17" s="50">
        <v>1</v>
      </c>
      <c r="AF17" s="50">
        <v>1</v>
      </c>
      <c r="AG17" s="51">
        <v>2</v>
      </c>
      <c r="AH17" s="81">
        <v>6</v>
      </c>
      <c r="AI17" s="50">
        <v>7</v>
      </c>
      <c r="AJ17" s="51">
        <v>13</v>
      </c>
      <c r="AK17" s="50">
        <v>53</v>
      </c>
      <c r="AL17" s="50">
        <v>54</v>
      </c>
      <c r="AM17" s="51">
        <v>107</v>
      </c>
      <c r="AN17" s="50">
        <v>0</v>
      </c>
      <c r="AO17" s="50">
        <v>0</v>
      </c>
      <c r="AP17" s="51">
        <v>0</v>
      </c>
      <c r="AQ17" s="50">
        <v>7</v>
      </c>
      <c r="AR17" s="50">
        <v>5</v>
      </c>
      <c r="AS17" s="51">
        <v>12</v>
      </c>
    </row>
    <row r="18" spans="1:45" ht="13" x14ac:dyDescent="0.3">
      <c r="A18" s="38">
        <v>2011</v>
      </c>
      <c r="B18" s="133">
        <f t="shared" si="2"/>
        <v>132</v>
      </c>
      <c r="C18" s="133">
        <f t="shared" si="3"/>
        <v>139</v>
      </c>
      <c r="D18" s="133">
        <f t="shared" si="4"/>
        <v>0</v>
      </c>
      <c r="E18" s="143">
        <f t="shared" si="5"/>
        <v>271</v>
      </c>
      <c r="F18" s="75">
        <v>21</v>
      </c>
      <c r="G18" s="50">
        <v>16</v>
      </c>
      <c r="H18" s="50"/>
      <c r="I18" s="51">
        <v>37</v>
      </c>
      <c r="J18" s="50">
        <v>10</v>
      </c>
      <c r="K18" s="50">
        <v>10</v>
      </c>
      <c r="L18" s="51">
        <v>20</v>
      </c>
      <c r="M18" s="50">
        <v>6</v>
      </c>
      <c r="N18" s="50">
        <v>4</v>
      </c>
      <c r="O18" s="51">
        <v>10</v>
      </c>
      <c r="P18" s="50">
        <v>2</v>
      </c>
      <c r="Q18" s="50">
        <v>1</v>
      </c>
      <c r="R18" s="51">
        <v>3</v>
      </c>
      <c r="S18" s="50">
        <v>4</v>
      </c>
      <c r="T18" s="50">
        <v>4</v>
      </c>
      <c r="U18" s="51">
        <v>8</v>
      </c>
      <c r="V18" s="81">
        <v>21</v>
      </c>
      <c r="W18" s="50">
        <v>14</v>
      </c>
      <c r="X18" s="51">
        <v>35</v>
      </c>
      <c r="Y18" s="50">
        <v>1</v>
      </c>
      <c r="Z18" s="50">
        <v>6</v>
      </c>
      <c r="AA18" s="51">
        <v>7</v>
      </c>
      <c r="AB18" s="50">
        <v>6</v>
      </c>
      <c r="AC18" s="50">
        <v>5</v>
      </c>
      <c r="AD18" s="51">
        <v>11</v>
      </c>
      <c r="AE18" s="50">
        <v>0</v>
      </c>
      <c r="AF18" s="50">
        <v>3</v>
      </c>
      <c r="AG18" s="51">
        <v>3</v>
      </c>
      <c r="AH18" s="81">
        <v>2</v>
      </c>
      <c r="AI18" s="50">
        <v>10</v>
      </c>
      <c r="AJ18" s="51">
        <v>12</v>
      </c>
      <c r="AK18" s="50">
        <v>53</v>
      </c>
      <c r="AL18" s="50">
        <v>58</v>
      </c>
      <c r="AM18" s="51">
        <v>111</v>
      </c>
      <c r="AN18" s="50">
        <v>1</v>
      </c>
      <c r="AO18" s="50">
        <v>2</v>
      </c>
      <c r="AP18" s="51">
        <v>3</v>
      </c>
      <c r="AQ18" s="50">
        <v>5</v>
      </c>
      <c r="AR18" s="50">
        <v>6</v>
      </c>
      <c r="AS18" s="51">
        <v>11</v>
      </c>
    </row>
    <row r="19" spans="1:45" ht="13" x14ac:dyDescent="0.3">
      <c r="A19" s="78">
        <v>2010</v>
      </c>
      <c r="B19" s="133">
        <f t="shared" si="2"/>
        <v>140</v>
      </c>
      <c r="C19" s="133">
        <f t="shared" si="3"/>
        <v>153</v>
      </c>
      <c r="D19" s="133">
        <f t="shared" si="4"/>
        <v>0</v>
      </c>
      <c r="E19" s="143">
        <f t="shared" si="5"/>
        <v>293</v>
      </c>
      <c r="F19" s="75">
        <v>25</v>
      </c>
      <c r="G19" s="50">
        <v>16</v>
      </c>
      <c r="H19" s="50"/>
      <c r="I19" s="51">
        <v>41</v>
      </c>
      <c r="J19" s="50">
        <v>19</v>
      </c>
      <c r="K19" s="50">
        <v>14</v>
      </c>
      <c r="L19" s="51">
        <v>33</v>
      </c>
      <c r="M19" s="50">
        <v>1</v>
      </c>
      <c r="N19" s="50">
        <v>0</v>
      </c>
      <c r="O19" s="51">
        <v>1</v>
      </c>
      <c r="P19" s="50">
        <v>0</v>
      </c>
      <c r="Q19" s="50">
        <v>1</v>
      </c>
      <c r="R19" s="51">
        <v>1</v>
      </c>
      <c r="S19" s="50">
        <v>4</v>
      </c>
      <c r="T19" s="50">
        <v>1</v>
      </c>
      <c r="U19" s="51">
        <v>5</v>
      </c>
      <c r="V19" s="81">
        <v>12</v>
      </c>
      <c r="W19" s="50">
        <v>27</v>
      </c>
      <c r="X19" s="51">
        <v>39</v>
      </c>
      <c r="Y19" s="50">
        <v>2</v>
      </c>
      <c r="Z19" s="50">
        <v>3</v>
      </c>
      <c r="AA19" s="51">
        <v>5</v>
      </c>
      <c r="AB19" s="50">
        <v>5</v>
      </c>
      <c r="AC19" s="50">
        <v>7</v>
      </c>
      <c r="AD19" s="51">
        <v>12</v>
      </c>
      <c r="AE19" s="50">
        <v>2</v>
      </c>
      <c r="AF19" s="50">
        <v>1</v>
      </c>
      <c r="AG19" s="51">
        <v>3</v>
      </c>
      <c r="AH19" s="81">
        <v>7</v>
      </c>
      <c r="AI19" s="50">
        <v>6</v>
      </c>
      <c r="AJ19" s="51">
        <v>13</v>
      </c>
      <c r="AK19" s="50">
        <v>59</v>
      </c>
      <c r="AL19" s="50">
        <v>72</v>
      </c>
      <c r="AM19" s="51">
        <v>131</v>
      </c>
      <c r="AN19" s="50">
        <v>0</v>
      </c>
      <c r="AO19" s="50">
        <v>1</v>
      </c>
      <c r="AP19" s="51">
        <v>1</v>
      </c>
      <c r="AQ19" s="50">
        <v>4</v>
      </c>
      <c r="AR19" s="50">
        <v>4</v>
      </c>
      <c r="AS19" s="51">
        <v>8</v>
      </c>
    </row>
    <row r="20" spans="1:45" ht="13" x14ac:dyDescent="0.3">
      <c r="A20" s="78">
        <v>2009</v>
      </c>
      <c r="B20" s="133">
        <f t="shared" si="2"/>
        <v>154</v>
      </c>
      <c r="C20" s="133">
        <f t="shared" si="3"/>
        <v>126</v>
      </c>
      <c r="D20" s="133">
        <f t="shared" si="4"/>
        <v>0</v>
      </c>
      <c r="E20" s="143">
        <f t="shared" si="5"/>
        <v>280</v>
      </c>
      <c r="F20" s="75">
        <v>28</v>
      </c>
      <c r="G20" s="50">
        <v>21</v>
      </c>
      <c r="H20" s="50"/>
      <c r="I20" s="51">
        <v>49</v>
      </c>
      <c r="J20" s="50">
        <v>12</v>
      </c>
      <c r="K20" s="50">
        <v>10</v>
      </c>
      <c r="L20" s="51">
        <v>22</v>
      </c>
      <c r="M20" s="50">
        <v>3</v>
      </c>
      <c r="N20" s="50">
        <v>2</v>
      </c>
      <c r="O20" s="51">
        <v>5</v>
      </c>
      <c r="P20" s="50">
        <v>1</v>
      </c>
      <c r="Q20" s="50">
        <v>2</v>
      </c>
      <c r="R20" s="51">
        <v>3</v>
      </c>
      <c r="S20" s="50">
        <v>7</v>
      </c>
      <c r="T20" s="50">
        <v>3</v>
      </c>
      <c r="U20" s="51">
        <v>10</v>
      </c>
      <c r="V20" s="81">
        <v>15</v>
      </c>
      <c r="W20" s="50">
        <v>10</v>
      </c>
      <c r="X20" s="51">
        <v>25</v>
      </c>
      <c r="Y20" s="50">
        <v>2</v>
      </c>
      <c r="Z20" s="50">
        <v>7</v>
      </c>
      <c r="AA20" s="51">
        <v>9</v>
      </c>
      <c r="AB20" s="50">
        <v>4</v>
      </c>
      <c r="AC20" s="50">
        <v>1</v>
      </c>
      <c r="AD20" s="51">
        <v>5</v>
      </c>
      <c r="AE20" s="50">
        <v>1</v>
      </c>
      <c r="AF20" s="50">
        <v>3</v>
      </c>
      <c r="AG20" s="51">
        <v>4</v>
      </c>
      <c r="AH20" s="81">
        <v>10</v>
      </c>
      <c r="AI20" s="50">
        <v>9</v>
      </c>
      <c r="AJ20" s="51">
        <v>19</v>
      </c>
      <c r="AK20" s="50">
        <v>63</v>
      </c>
      <c r="AL20" s="50">
        <v>51</v>
      </c>
      <c r="AM20" s="51">
        <v>114</v>
      </c>
      <c r="AN20" s="50">
        <v>2</v>
      </c>
      <c r="AO20" s="50">
        <v>4</v>
      </c>
      <c r="AP20" s="51">
        <v>6</v>
      </c>
      <c r="AQ20" s="50">
        <v>6</v>
      </c>
      <c r="AR20" s="50">
        <v>3</v>
      </c>
      <c r="AS20" s="51">
        <v>9</v>
      </c>
    </row>
    <row r="21" spans="1:45" ht="13" x14ac:dyDescent="0.3">
      <c r="A21" s="38">
        <v>2008</v>
      </c>
      <c r="B21" s="133">
        <f t="shared" si="2"/>
        <v>151</v>
      </c>
      <c r="C21" s="133">
        <f t="shared" si="3"/>
        <v>114</v>
      </c>
      <c r="D21" s="133">
        <f t="shared" si="4"/>
        <v>0</v>
      </c>
      <c r="E21" s="143">
        <f t="shared" si="5"/>
        <v>265</v>
      </c>
      <c r="F21" s="75">
        <v>25</v>
      </c>
      <c r="G21" s="50">
        <v>17</v>
      </c>
      <c r="H21" s="50"/>
      <c r="I21" s="51">
        <v>42</v>
      </c>
      <c r="J21" s="50">
        <v>12</v>
      </c>
      <c r="K21" s="50">
        <v>9</v>
      </c>
      <c r="L21" s="51">
        <v>21</v>
      </c>
      <c r="M21" s="50">
        <v>1</v>
      </c>
      <c r="N21" s="50">
        <v>2</v>
      </c>
      <c r="O21" s="51">
        <v>3</v>
      </c>
      <c r="P21" s="50">
        <v>2</v>
      </c>
      <c r="Q21" s="50">
        <v>2</v>
      </c>
      <c r="R21" s="51">
        <v>4</v>
      </c>
      <c r="S21" s="50">
        <v>3</v>
      </c>
      <c r="T21" s="50">
        <v>1</v>
      </c>
      <c r="U21" s="51">
        <v>4</v>
      </c>
      <c r="V21" s="81">
        <v>20</v>
      </c>
      <c r="W21" s="50">
        <v>14</v>
      </c>
      <c r="X21" s="51">
        <v>34</v>
      </c>
      <c r="Y21" s="50">
        <v>3</v>
      </c>
      <c r="Z21" s="50">
        <v>1</v>
      </c>
      <c r="AA21" s="51">
        <v>4</v>
      </c>
      <c r="AB21" s="50">
        <v>5</v>
      </c>
      <c r="AC21" s="50">
        <v>6</v>
      </c>
      <c r="AD21" s="51">
        <v>11</v>
      </c>
      <c r="AE21" s="50">
        <v>1</v>
      </c>
      <c r="AF21" s="50">
        <v>2</v>
      </c>
      <c r="AG21" s="51">
        <v>3</v>
      </c>
      <c r="AH21" s="81">
        <v>4</v>
      </c>
      <c r="AI21" s="50">
        <v>6</v>
      </c>
      <c r="AJ21" s="51">
        <v>10</v>
      </c>
      <c r="AK21" s="50">
        <v>66</v>
      </c>
      <c r="AL21" s="50">
        <v>51</v>
      </c>
      <c r="AM21" s="51">
        <v>117</v>
      </c>
      <c r="AN21" s="50">
        <v>3</v>
      </c>
      <c r="AO21" s="50">
        <v>0</v>
      </c>
      <c r="AP21" s="51">
        <v>3</v>
      </c>
      <c r="AQ21" s="50">
        <v>6</v>
      </c>
      <c r="AR21" s="50">
        <v>3</v>
      </c>
      <c r="AS21" s="51">
        <v>9</v>
      </c>
    </row>
    <row r="22" spans="1:45" ht="13" x14ac:dyDescent="0.3">
      <c r="A22" s="38">
        <v>2007</v>
      </c>
      <c r="B22" s="133">
        <f t="shared" si="2"/>
        <v>149</v>
      </c>
      <c r="C22" s="133">
        <f t="shared" si="3"/>
        <v>142</v>
      </c>
      <c r="D22" s="133">
        <f t="shared" si="4"/>
        <v>0</v>
      </c>
      <c r="E22" s="143">
        <f t="shared" si="5"/>
        <v>291</v>
      </c>
      <c r="F22" s="75">
        <v>24</v>
      </c>
      <c r="G22" s="50">
        <v>19</v>
      </c>
      <c r="H22" s="50"/>
      <c r="I22" s="51">
        <v>43</v>
      </c>
      <c r="J22" s="50">
        <v>13</v>
      </c>
      <c r="K22" s="50">
        <v>14</v>
      </c>
      <c r="L22" s="51">
        <v>27</v>
      </c>
      <c r="M22" s="50">
        <v>4</v>
      </c>
      <c r="N22" s="50">
        <v>5</v>
      </c>
      <c r="O22" s="51">
        <v>9</v>
      </c>
      <c r="P22" s="50">
        <v>0</v>
      </c>
      <c r="Q22" s="50">
        <v>1</v>
      </c>
      <c r="R22" s="51">
        <v>1</v>
      </c>
      <c r="S22" s="50">
        <v>2</v>
      </c>
      <c r="T22" s="50">
        <v>2</v>
      </c>
      <c r="U22" s="51">
        <v>4</v>
      </c>
      <c r="V22" s="81">
        <v>20</v>
      </c>
      <c r="W22" s="50">
        <v>13</v>
      </c>
      <c r="X22" s="51">
        <v>33</v>
      </c>
      <c r="Y22" s="50">
        <v>0</v>
      </c>
      <c r="Z22" s="50">
        <v>1</v>
      </c>
      <c r="AA22" s="51">
        <v>1</v>
      </c>
      <c r="AB22" s="50">
        <v>5</v>
      </c>
      <c r="AC22" s="50">
        <v>8</v>
      </c>
      <c r="AD22" s="51">
        <v>13</v>
      </c>
      <c r="AE22" s="50">
        <v>0</v>
      </c>
      <c r="AF22" s="50">
        <v>2</v>
      </c>
      <c r="AG22" s="51">
        <v>2</v>
      </c>
      <c r="AH22" s="81">
        <v>10</v>
      </c>
      <c r="AI22" s="50">
        <v>18</v>
      </c>
      <c r="AJ22" s="51">
        <v>28</v>
      </c>
      <c r="AK22" s="50">
        <v>62</v>
      </c>
      <c r="AL22" s="50">
        <v>54</v>
      </c>
      <c r="AM22" s="51">
        <v>116</v>
      </c>
      <c r="AN22" s="50">
        <v>2</v>
      </c>
      <c r="AO22" s="50">
        <v>3</v>
      </c>
      <c r="AP22" s="51">
        <v>5</v>
      </c>
      <c r="AQ22" s="50">
        <v>7</v>
      </c>
      <c r="AR22" s="50">
        <v>2</v>
      </c>
      <c r="AS22" s="51">
        <v>9</v>
      </c>
    </row>
    <row r="23" spans="1:45" ht="13" x14ac:dyDescent="0.3">
      <c r="A23" s="78">
        <v>2006</v>
      </c>
      <c r="B23" s="133">
        <f t="shared" si="2"/>
        <v>161</v>
      </c>
      <c r="C23" s="133">
        <f t="shared" si="3"/>
        <v>116</v>
      </c>
      <c r="D23" s="133">
        <f t="shared" si="4"/>
        <v>0</v>
      </c>
      <c r="E23" s="143">
        <f t="shared" si="5"/>
        <v>277</v>
      </c>
      <c r="F23" s="75">
        <v>29</v>
      </c>
      <c r="G23" s="50">
        <v>20</v>
      </c>
      <c r="H23" s="50"/>
      <c r="I23" s="51">
        <v>49</v>
      </c>
      <c r="J23" s="50">
        <v>14</v>
      </c>
      <c r="K23" s="50">
        <v>11</v>
      </c>
      <c r="L23" s="51">
        <v>25</v>
      </c>
      <c r="M23" s="50">
        <v>3</v>
      </c>
      <c r="N23" s="50">
        <v>4</v>
      </c>
      <c r="O23" s="51">
        <v>7</v>
      </c>
      <c r="P23" s="50">
        <v>4</v>
      </c>
      <c r="Q23" s="50">
        <v>2</v>
      </c>
      <c r="R23" s="51">
        <v>6</v>
      </c>
      <c r="S23" s="50">
        <v>2</v>
      </c>
      <c r="T23" s="50">
        <v>4</v>
      </c>
      <c r="U23" s="51">
        <v>6</v>
      </c>
      <c r="V23" s="81">
        <v>24</v>
      </c>
      <c r="W23" s="50">
        <v>13</v>
      </c>
      <c r="X23" s="51">
        <v>37</v>
      </c>
      <c r="Y23" s="50">
        <v>3</v>
      </c>
      <c r="Z23" s="50">
        <v>1</v>
      </c>
      <c r="AA23" s="51">
        <v>4</v>
      </c>
      <c r="AB23" s="50">
        <v>4</v>
      </c>
      <c r="AC23" s="50">
        <v>5</v>
      </c>
      <c r="AD23" s="51">
        <v>9</v>
      </c>
      <c r="AE23" s="50">
        <v>2</v>
      </c>
      <c r="AF23" s="50">
        <v>1</v>
      </c>
      <c r="AG23" s="51">
        <v>3</v>
      </c>
      <c r="AH23" s="81">
        <v>8</v>
      </c>
      <c r="AI23" s="50">
        <v>7</v>
      </c>
      <c r="AJ23" s="51">
        <v>15</v>
      </c>
      <c r="AK23" s="50">
        <v>62</v>
      </c>
      <c r="AL23" s="50">
        <v>42</v>
      </c>
      <c r="AM23" s="51">
        <v>104</v>
      </c>
      <c r="AN23" s="50">
        <v>3</v>
      </c>
      <c r="AO23" s="50">
        <v>0</v>
      </c>
      <c r="AP23" s="51">
        <v>3</v>
      </c>
      <c r="AQ23" s="50">
        <v>3</v>
      </c>
      <c r="AR23" s="50">
        <v>6</v>
      </c>
      <c r="AS23" s="51">
        <v>9</v>
      </c>
    </row>
    <row r="24" spans="1:45" ht="13" x14ac:dyDescent="0.3">
      <c r="A24" s="38">
        <v>2005</v>
      </c>
      <c r="B24" s="133">
        <f t="shared" si="2"/>
        <v>141</v>
      </c>
      <c r="C24" s="133">
        <f t="shared" si="3"/>
        <v>119</v>
      </c>
      <c r="D24" s="133">
        <f t="shared" si="4"/>
        <v>0</v>
      </c>
      <c r="E24" s="143">
        <f t="shared" si="5"/>
        <v>260</v>
      </c>
      <c r="F24" s="75">
        <v>15</v>
      </c>
      <c r="G24" s="50">
        <v>17</v>
      </c>
      <c r="H24" s="50"/>
      <c r="I24" s="51">
        <v>32</v>
      </c>
      <c r="J24" s="50">
        <v>13</v>
      </c>
      <c r="K24" s="50">
        <v>11</v>
      </c>
      <c r="L24" s="51">
        <v>24</v>
      </c>
      <c r="M24" s="50">
        <v>4</v>
      </c>
      <c r="N24" s="50">
        <v>4</v>
      </c>
      <c r="O24" s="51">
        <v>8</v>
      </c>
      <c r="P24" s="50">
        <v>1</v>
      </c>
      <c r="Q24" s="50">
        <v>0</v>
      </c>
      <c r="R24" s="51">
        <v>1</v>
      </c>
      <c r="S24" s="50">
        <v>4</v>
      </c>
      <c r="T24" s="50">
        <v>2</v>
      </c>
      <c r="U24" s="51">
        <v>6</v>
      </c>
      <c r="V24" s="81">
        <v>20</v>
      </c>
      <c r="W24" s="50">
        <v>10</v>
      </c>
      <c r="X24" s="51">
        <v>30</v>
      </c>
      <c r="Y24" s="50">
        <v>0</v>
      </c>
      <c r="Z24" s="50">
        <v>2</v>
      </c>
      <c r="AA24" s="51">
        <v>2</v>
      </c>
      <c r="AB24" s="50">
        <v>3</v>
      </c>
      <c r="AC24" s="50">
        <v>5</v>
      </c>
      <c r="AD24" s="51">
        <v>8</v>
      </c>
      <c r="AE24" s="50">
        <v>3</v>
      </c>
      <c r="AF24" s="50">
        <v>2</v>
      </c>
      <c r="AG24" s="51">
        <v>5</v>
      </c>
      <c r="AH24" s="81">
        <v>8</v>
      </c>
      <c r="AI24" s="50">
        <v>6</v>
      </c>
      <c r="AJ24" s="51">
        <v>14</v>
      </c>
      <c r="AK24" s="50">
        <v>60</v>
      </c>
      <c r="AL24" s="50">
        <v>45</v>
      </c>
      <c r="AM24" s="51">
        <v>105</v>
      </c>
      <c r="AN24" s="50">
        <v>5</v>
      </c>
      <c r="AO24" s="50">
        <v>5</v>
      </c>
      <c r="AP24" s="51">
        <v>10</v>
      </c>
      <c r="AQ24" s="50">
        <v>5</v>
      </c>
      <c r="AR24" s="50">
        <v>10</v>
      </c>
      <c r="AS24" s="51">
        <v>15</v>
      </c>
    </row>
    <row r="25" spans="1:45" ht="13" x14ac:dyDescent="0.3">
      <c r="A25" s="38">
        <v>2004</v>
      </c>
      <c r="B25" s="133">
        <f t="shared" si="2"/>
        <v>129</v>
      </c>
      <c r="C25" s="133">
        <f t="shared" si="3"/>
        <v>110</v>
      </c>
      <c r="D25" s="133">
        <f t="shared" si="4"/>
        <v>0</v>
      </c>
      <c r="E25" s="143">
        <f t="shared" si="5"/>
        <v>239</v>
      </c>
      <c r="F25" s="75">
        <v>25</v>
      </c>
      <c r="G25" s="50">
        <v>10</v>
      </c>
      <c r="H25" s="50"/>
      <c r="I25" s="51">
        <v>35</v>
      </c>
      <c r="J25" s="50">
        <v>9</v>
      </c>
      <c r="K25" s="50">
        <v>7</v>
      </c>
      <c r="L25" s="51">
        <v>16</v>
      </c>
      <c r="M25" s="50">
        <v>4</v>
      </c>
      <c r="N25" s="50">
        <v>1</v>
      </c>
      <c r="O25" s="51">
        <v>5</v>
      </c>
      <c r="P25" s="50">
        <v>1</v>
      </c>
      <c r="Q25" s="50">
        <v>0</v>
      </c>
      <c r="R25" s="51">
        <v>1</v>
      </c>
      <c r="S25" s="50">
        <v>6</v>
      </c>
      <c r="T25" s="50">
        <v>2</v>
      </c>
      <c r="U25" s="51">
        <v>8</v>
      </c>
      <c r="V25" s="81">
        <v>13</v>
      </c>
      <c r="W25" s="50">
        <v>14</v>
      </c>
      <c r="X25" s="51">
        <v>27</v>
      </c>
      <c r="Y25" s="50">
        <v>1</v>
      </c>
      <c r="Z25" s="50">
        <v>3</v>
      </c>
      <c r="AA25" s="51">
        <v>4</v>
      </c>
      <c r="AB25" s="50">
        <v>8</v>
      </c>
      <c r="AC25" s="50">
        <v>5</v>
      </c>
      <c r="AD25" s="51">
        <v>13</v>
      </c>
      <c r="AE25" s="50">
        <v>2</v>
      </c>
      <c r="AF25" s="50">
        <v>2</v>
      </c>
      <c r="AG25" s="51">
        <v>4</v>
      </c>
      <c r="AH25" s="81">
        <v>9</v>
      </c>
      <c r="AI25" s="50">
        <v>10</v>
      </c>
      <c r="AJ25" s="51">
        <v>19</v>
      </c>
      <c r="AK25" s="50">
        <v>40</v>
      </c>
      <c r="AL25" s="50">
        <v>51</v>
      </c>
      <c r="AM25" s="51">
        <v>91</v>
      </c>
      <c r="AN25" s="50">
        <v>4</v>
      </c>
      <c r="AO25" s="50">
        <v>0</v>
      </c>
      <c r="AP25" s="51">
        <v>4</v>
      </c>
      <c r="AQ25" s="50">
        <v>7</v>
      </c>
      <c r="AR25" s="50">
        <v>5</v>
      </c>
      <c r="AS25" s="51">
        <v>12</v>
      </c>
    </row>
    <row r="26" spans="1:45" ht="13" x14ac:dyDescent="0.3">
      <c r="A26" s="78">
        <v>2003</v>
      </c>
      <c r="B26" s="133">
        <f t="shared" si="2"/>
        <v>150</v>
      </c>
      <c r="C26" s="133">
        <f t="shared" si="3"/>
        <v>127</v>
      </c>
      <c r="D26" s="133">
        <f t="shared" si="4"/>
        <v>0</v>
      </c>
      <c r="E26" s="143">
        <f t="shared" si="5"/>
        <v>277</v>
      </c>
      <c r="F26" s="75">
        <v>29</v>
      </c>
      <c r="G26" s="50">
        <v>21</v>
      </c>
      <c r="H26" s="50"/>
      <c r="I26" s="51">
        <v>50</v>
      </c>
      <c r="J26" s="50">
        <v>10</v>
      </c>
      <c r="K26" s="50">
        <v>12</v>
      </c>
      <c r="L26" s="51">
        <v>22</v>
      </c>
      <c r="M26" s="50">
        <v>4</v>
      </c>
      <c r="N26" s="50">
        <v>2</v>
      </c>
      <c r="O26" s="51">
        <v>6</v>
      </c>
      <c r="P26" s="50">
        <v>6</v>
      </c>
      <c r="Q26" s="50">
        <v>3</v>
      </c>
      <c r="R26" s="51">
        <v>9</v>
      </c>
      <c r="S26" s="50">
        <v>5</v>
      </c>
      <c r="T26" s="50">
        <v>1</v>
      </c>
      <c r="U26" s="51">
        <v>6</v>
      </c>
      <c r="V26" s="81">
        <v>19</v>
      </c>
      <c r="W26" s="50">
        <v>26</v>
      </c>
      <c r="X26" s="51">
        <v>45</v>
      </c>
      <c r="Y26" s="50">
        <v>0</v>
      </c>
      <c r="Z26" s="50">
        <v>2</v>
      </c>
      <c r="AA26" s="51">
        <v>2</v>
      </c>
      <c r="AB26" s="50">
        <v>11</v>
      </c>
      <c r="AC26" s="50">
        <v>6</v>
      </c>
      <c r="AD26" s="51">
        <v>17</v>
      </c>
      <c r="AE26" s="50">
        <v>0</v>
      </c>
      <c r="AF26" s="50">
        <v>2</v>
      </c>
      <c r="AG26" s="51">
        <v>2</v>
      </c>
      <c r="AH26" s="81">
        <v>2</v>
      </c>
      <c r="AI26" s="50">
        <v>2</v>
      </c>
      <c r="AJ26" s="51">
        <v>4</v>
      </c>
      <c r="AK26" s="50">
        <v>59</v>
      </c>
      <c r="AL26" s="50">
        <v>46</v>
      </c>
      <c r="AM26" s="51">
        <v>105</v>
      </c>
      <c r="AN26" s="50">
        <v>3</v>
      </c>
      <c r="AO26" s="50">
        <v>2</v>
      </c>
      <c r="AP26" s="51">
        <v>5</v>
      </c>
      <c r="AQ26" s="50">
        <v>2</v>
      </c>
      <c r="AR26" s="50">
        <v>2</v>
      </c>
      <c r="AS26" s="51">
        <v>4</v>
      </c>
    </row>
    <row r="27" spans="1:45" ht="13" x14ac:dyDescent="0.3">
      <c r="A27" s="38">
        <v>2002</v>
      </c>
      <c r="B27" s="133">
        <f t="shared" si="2"/>
        <v>118</v>
      </c>
      <c r="C27" s="133">
        <f t="shared" si="3"/>
        <v>112</v>
      </c>
      <c r="D27" s="133">
        <f t="shared" si="4"/>
        <v>0</v>
      </c>
      <c r="E27" s="143">
        <f t="shared" si="5"/>
        <v>230</v>
      </c>
      <c r="F27" s="75">
        <v>22</v>
      </c>
      <c r="G27" s="50">
        <v>16</v>
      </c>
      <c r="H27" s="50"/>
      <c r="I27" s="51">
        <v>38</v>
      </c>
      <c r="J27" s="50">
        <v>10</v>
      </c>
      <c r="K27" s="50">
        <v>7</v>
      </c>
      <c r="L27" s="51">
        <v>17</v>
      </c>
      <c r="M27" s="50">
        <v>5</v>
      </c>
      <c r="N27" s="50">
        <v>2</v>
      </c>
      <c r="O27" s="51">
        <v>7</v>
      </c>
      <c r="P27" s="50">
        <v>0</v>
      </c>
      <c r="Q27" s="50">
        <v>2</v>
      </c>
      <c r="R27" s="51">
        <v>2</v>
      </c>
      <c r="S27" s="50">
        <v>1</v>
      </c>
      <c r="T27" s="50">
        <v>1</v>
      </c>
      <c r="U27" s="51">
        <v>2</v>
      </c>
      <c r="V27" s="81">
        <v>10</v>
      </c>
      <c r="W27" s="50">
        <v>15</v>
      </c>
      <c r="X27" s="51">
        <v>25</v>
      </c>
      <c r="Y27" s="50">
        <v>1</v>
      </c>
      <c r="Z27" s="50">
        <v>3</v>
      </c>
      <c r="AA27" s="51">
        <v>4</v>
      </c>
      <c r="AB27" s="50">
        <v>5</v>
      </c>
      <c r="AC27" s="50">
        <v>4</v>
      </c>
      <c r="AD27" s="51">
        <v>9</v>
      </c>
      <c r="AE27" s="50">
        <v>4</v>
      </c>
      <c r="AF27" s="50">
        <v>1</v>
      </c>
      <c r="AG27" s="51">
        <v>5</v>
      </c>
      <c r="AH27" s="81">
        <v>5</v>
      </c>
      <c r="AI27" s="50">
        <v>4</v>
      </c>
      <c r="AJ27" s="51">
        <v>9</v>
      </c>
      <c r="AK27" s="50">
        <v>48</v>
      </c>
      <c r="AL27" s="50">
        <v>49</v>
      </c>
      <c r="AM27" s="51">
        <v>97</v>
      </c>
      <c r="AN27" s="50">
        <v>0</v>
      </c>
      <c r="AO27" s="50">
        <v>2</v>
      </c>
      <c r="AP27" s="51">
        <v>2</v>
      </c>
      <c r="AQ27" s="50">
        <v>7</v>
      </c>
      <c r="AR27" s="50">
        <v>6</v>
      </c>
      <c r="AS27" s="51">
        <v>13</v>
      </c>
    </row>
    <row r="28" spans="1:45" ht="13" x14ac:dyDescent="0.3">
      <c r="A28" s="38">
        <v>2001</v>
      </c>
      <c r="B28" s="133">
        <f t="shared" si="2"/>
        <v>139</v>
      </c>
      <c r="C28" s="133">
        <f t="shared" si="3"/>
        <v>109</v>
      </c>
      <c r="D28" s="133">
        <f t="shared" si="4"/>
        <v>0</v>
      </c>
      <c r="E28" s="143">
        <f t="shared" si="5"/>
        <v>248</v>
      </c>
      <c r="F28" s="75">
        <v>22</v>
      </c>
      <c r="G28" s="50">
        <v>20</v>
      </c>
      <c r="H28" s="50"/>
      <c r="I28" s="51">
        <v>42</v>
      </c>
      <c r="J28" s="50">
        <v>11</v>
      </c>
      <c r="K28" s="50">
        <v>8</v>
      </c>
      <c r="L28" s="51">
        <v>19</v>
      </c>
      <c r="M28" s="50">
        <v>0</v>
      </c>
      <c r="N28" s="50">
        <v>1</v>
      </c>
      <c r="O28" s="51">
        <v>1</v>
      </c>
      <c r="P28" s="50">
        <v>0</v>
      </c>
      <c r="Q28" s="50">
        <v>2</v>
      </c>
      <c r="R28" s="51">
        <v>2</v>
      </c>
      <c r="S28" s="50">
        <v>5</v>
      </c>
      <c r="T28" s="50">
        <v>1</v>
      </c>
      <c r="U28" s="51">
        <v>6</v>
      </c>
      <c r="V28" s="81">
        <v>16</v>
      </c>
      <c r="W28" s="50">
        <v>24</v>
      </c>
      <c r="X28" s="51">
        <v>40</v>
      </c>
      <c r="Y28" s="50">
        <v>2</v>
      </c>
      <c r="Z28" s="50">
        <v>1</v>
      </c>
      <c r="AA28" s="51">
        <v>3</v>
      </c>
      <c r="AB28" s="50">
        <v>12</v>
      </c>
      <c r="AC28" s="50">
        <v>4</v>
      </c>
      <c r="AD28" s="51">
        <v>16</v>
      </c>
      <c r="AE28" s="50">
        <v>3</v>
      </c>
      <c r="AF28" s="50">
        <v>1</v>
      </c>
      <c r="AG28" s="51">
        <v>4</v>
      </c>
      <c r="AH28" s="81">
        <v>4</v>
      </c>
      <c r="AI28" s="50">
        <v>4</v>
      </c>
      <c r="AJ28" s="51">
        <v>8</v>
      </c>
      <c r="AK28" s="50">
        <v>51</v>
      </c>
      <c r="AL28" s="50">
        <v>39</v>
      </c>
      <c r="AM28" s="51">
        <v>90</v>
      </c>
      <c r="AN28" s="50">
        <v>3</v>
      </c>
      <c r="AO28" s="50">
        <v>3</v>
      </c>
      <c r="AP28" s="51">
        <v>6</v>
      </c>
      <c r="AQ28" s="50">
        <v>10</v>
      </c>
      <c r="AR28" s="50">
        <v>1</v>
      </c>
      <c r="AS28" s="51">
        <v>11</v>
      </c>
    </row>
    <row r="29" spans="1:45" ht="13" x14ac:dyDescent="0.3">
      <c r="A29" s="78">
        <v>2000</v>
      </c>
      <c r="B29" s="133">
        <f t="shared" si="2"/>
        <v>130</v>
      </c>
      <c r="C29" s="133">
        <f t="shared" si="3"/>
        <v>119</v>
      </c>
      <c r="D29" s="133">
        <f t="shared" si="4"/>
        <v>0</v>
      </c>
      <c r="E29" s="143">
        <f t="shared" si="5"/>
        <v>249</v>
      </c>
      <c r="F29" s="75">
        <v>21</v>
      </c>
      <c r="G29" s="50">
        <v>20</v>
      </c>
      <c r="H29" s="50"/>
      <c r="I29" s="51">
        <v>41</v>
      </c>
      <c r="J29" s="50">
        <v>11</v>
      </c>
      <c r="K29" s="50">
        <v>9</v>
      </c>
      <c r="L29" s="51">
        <v>20</v>
      </c>
      <c r="M29" s="50">
        <v>4</v>
      </c>
      <c r="N29" s="50">
        <v>5</v>
      </c>
      <c r="O29" s="51">
        <v>9</v>
      </c>
      <c r="P29" s="50">
        <v>5</v>
      </c>
      <c r="Q29" s="50">
        <v>2</v>
      </c>
      <c r="R29" s="51">
        <v>7</v>
      </c>
      <c r="S29" s="50">
        <v>6</v>
      </c>
      <c r="T29" s="50">
        <v>3</v>
      </c>
      <c r="U29" s="51">
        <v>9</v>
      </c>
      <c r="V29" s="81">
        <v>25</v>
      </c>
      <c r="W29" s="50">
        <v>12</v>
      </c>
      <c r="X29" s="51">
        <v>37</v>
      </c>
      <c r="Y29" s="50">
        <v>1</v>
      </c>
      <c r="Z29" s="50">
        <v>0</v>
      </c>
      <c r="AA29" s="51">
        <v>1</v>
      </c>
      <c r="AB29" s="50">
        <v>4</v>
      </c>
      <c r="AC29" s="50">
        <v>2</v>
      </c>
      <c r="AD29" s="51">
        <v>6</v>
      </c>
      <c r="AE29" s="50">
        <v>0</v>
      </c>
      <c r="AF29" s="50">
        <v>1</v>
      </c>
      <c r="AG29" s="51">
        <v>1</v>
      </c>
      <c r="AH29" s="81">
        <v>3</v>
      </c>
      <c r="AI29" s="50">
        <v>10</v>
      </c>
      <c r="AJ29" s="51">
        <v>13</v>
      </c>
      <c r="AK29" s="50">
        <v>43</v>
      </c>
      <c r="AL29" s="50">
        <v>51</v>
      </c>
      <c r="AM29" s="51">
        <v>94</v>
      </c>
      <c r="AN29" s="50">
        <v>3</v>
      </c>
      <c r="AO29" s="50">
        <v>2</v>
      </c>
      <c r="AP29" s="51">
        <v>5</v>
      </c>
      <c r="AQ29" s="50">
        <v>4</v>
      </c>
      <c r="AR29" s="50">
        <v>2</v>
      </c>
      <c r="AS29" s="51">
        <v>6</v>
      </c>
    </row>
    <row r="30" spans="1:45" ht="13" x14ac:dyDescent="0.3">
      <c r="A30" s="38">
        <v>1999</v>
      </c>
      <c r="B30" s="133">
        <f t="shared" si="2"/>
        <v>124</v>
      </c>
      <c r="C30" s="133">
        <f t="shared" si="3"/>
        <v>115</v>
      </c>
      <c r="D30" s="133">
        <f t="shared" si="4"/>
        <v>0</v>
      </c>
      <c r="E30" s="143">
        <f t="shared" si="5"/>
        <v>239</v>
      </c>
      <c r="F30" s="75">
        <v>22</v>
      </c>
      <c r="G30" s="50">
        <v>27</v>
      </c>
      <c r="H30" s="50"/>
      <c r="I30" s="51">
        <v>49</v>
      </c>
      <c r="J30" s="50">
        <v>11</v>
      </c>
      <c r="K30" s="50">
        <v>9</v>
      </c>
      <c r="L30" s="51">
        <v>20</v>
      </c>
      <c r="M30" s="50">
        <v>1</v>
      </c>
      <c r="N30" s="50">
        <v>1</v>
      </c>
      <c r="O30" s="51">
        <v>2</v>
      </c>
      <c r="P30" s="50">
        <v>0</v>
      </c>
      <c r="Q30" s="50">
        <v>2</v>
      </c>
      <c r="R30" s="51">
        <v>2</v>
      </c>
      <c r="S30" s="50">
        <v>1</v>
      </c>
      <c r="T30" s="50">
        <v>5</v>
      </c>
      <c r="U30" s="51">
        <v>6</v>
      </c>
      <c r="V30" s="81">
        <v>14</v>
      </c>
      <c r="W30" s="50">
        <v>14</v>
      </c>
      <c r="X30" s="51">
        <v>28</v>
      </c>
      <c r="Y30" s="50">
        <v>2</v>
      </c>
      <c r="Z30" s="50">
        <v>1</v>
      </c>
      <c r="AA30" s="51">
        <v>3</v>
      </c>
      <c r="AB30" s="50">
        <v>5</v>
      </c>
      <c r="AC30" s="50">
        <v>0</v>
      </c>
      <c r="AD30" s="51">
        <v>5</v>
      </c>
      <c r="AE30" s="50">
        <v>1</v>
      </c>
      <c r="AF30" s="50">
        <v>2</v>
      </c>
      <c r="AG30" s="51">
        <v>3</v>
      </c>
      <c r="AH30" s="81">
        <v>7</v>
      </c>
      <c r="AI30" s="50">
        <v>5</v>
      </c>
      <c r="AJ30" s="51">
        <v>12</v>
      </c>
      <c r="AK30" s="50">
        <v>55</v>
      </c>
      <c r="AL30" s="50">
        <v>44</v>
      </c>
      <c r="AM30" s="51">
        <v>99</v>
      </c>
      <c r="AN30" s="50">
        <v>2</v>
      </c>
      <c r="AO30" s="50">
        <v>1</v>
      </c>
      <c r="AP30" s="51">
        <v>3</v>
      </c>
      <c r="AQ30" s="50">
        <v>3</v>
      </c>
      <c r="AR30" s="50">
        <v>4</v>
      </c>
      <c r="AS30" s="51">
        <v>7</v>
      </c>
    </row>
    <row r="31" spans="1:45" ht="13" x14ac:dyDescent="0.3">
      <c r="A31" s="38">
        <v>1998</v>
      </c>
      <c r="B31" s="133">
        <f t="shared" si="2"/>
        <v>120</v>
      </c>
      <c r="C31" s="133">
        <f t="shared" si="3"/>
        <v>126</v>
      </c>
      <c r="D31" s="133">
        <f t="shared" si="4"/>
        <v>0</v>
      </c>
      <c r="E31" s="143">
        <f t="shared" si="5"/>
        <v>246</v>
      </c>
      <c r="F31" s="75">
        <v>23</v>
      </c>
      <c r="G31" s="50">
        <v>27</v>
      </c>
      <c r="H31" s="50"/>
      <c r="I31" s="51">
        <v>50</v>
      </c>
      <c r="J31" s="50">
        <v>10</v>
      </c>
      <c r="K31" s="50">
        <v>12</v>
      </c>
      <c r="L31" s="51">
        <v>22</v>
      </c>
      <c r="M31" s="50">
        <v>4</v>
      </c>
      <c r="N31" s="50">
        <v>2</v>
      </c>
      <c r="O31" s="51">
        <v>6</v>
      </c>
      <c r="P31" s="50">
        <v>3</v>
      </c>
      <c r="Q31" s="50">
        <v>4</v>
      </c>
      <c r="R31" s="51">
        <v>7</v>
      </c>
      <c r="S31" s="50">
        <v>3</v>
      </c>
      <c r="T31" s="50">
        <v>2</v>
      </c>
      <c r="U31" s="51">
        <v>5</v>
      </c>
      <c r="V31" s="81">
        <v>18</v>
      </c>
      <c r="W31" s="50">
        <v>14</v>
      </c>
      <c r="X31" s="51">
        <v>32</v>
      </c>
      <c r="Y31" s="50">
        <v>1</v>
      </c>
      <c r="Z31" s="50">
        <v>3</v>
      </c>
      <c r="AA31" s="51">
        <v>4</v>
      </c>
      <c r="AB31" s="50">
        <v>3</v>
      </c>
      <c r="AC31" s="50">
        <v>3</v>
      </c>
      <c r="AD31" s="51">
        <v>6</v>
      </c>
      <c r="AE31" s="50">
        <v>3</v>
      </c>
      <c r="AF31" s="50">
        <v>1</v>
      </c>
      <c r="AG31" s="51">
        <v>4</v>
      </c>
      <c r="AH31" s="81">
        <v>6</v>
      </c>
      <c r="AI31" s="50">
        <v>3</v>
      </c>
      <c r="AJ31" s="51">
        <v>9</v>
      </c>
      <c r="AK31" s="50">
        <v>41</v>
      </c>
      <c r="AL31" s="50">
        <v>48</v>
      </c>
      <c r="AM31" s="51">
        <v>89</v>
      </c>
      <c r="AN31" s="50">
        <v>0</v>
      </c>
      <c r="AO31" s="50">
        <v>3</v>
      </c>
      <c r="AP31" s="51">
        <v>3</v>
      </c>
      <c r="AQ31" s="50">
        <v>5</v>
      </c>
      <c r="AR31" s="50">
        <v>4</v>
      </c>
      <c r="AS31" s="51">
        <v>9</v>
      </c>
    </row>
    <row r="32" spans="1:45" ht="13" x14ac:dyDescent="0.3">
      <c r="A32" s="78">
        <v>1997</v>
      </c>
      <c r="B32" s="133">
        <f t="shared" si="2"/>
        <v>125</v>
      </c>
      <c r="C32" s="133">
        <f t="shared" si="3"/>
        <v>116</v>
      </c>
      <c r="D32" s="133">
        <f t="shared" si="4"/>
        <v>0</v>
      </c>
      <c r="E32" s="143">
        <f t="shared" si="5"/>
        <v>241</v>
      </c>
      <c r="F32" s="75">
        <v>32</v>
      </c>
      <c r="G32" s="50">
        <v>25</v>
      </c>
      <c r="H32" s="50"/>
      <c r="I32" s="51">
        <v>57</v>
      </c>
      <c r="J32" s="50">
        <v>12</v>
      </c>
      <c r="K32" s="50">
        <v>9</v>
      </c>
      <c r="L32" s="51">
        <v>21</v>
      </c>
      <c r="M32" s="50">
        <v>1</v>
      </c>
      <c r="N32" s="50">
        <v>2</v>
      </c>
      <c r="O32" s="51">
        <v>3</v>
      </c>
      <c r="P32" s="50">
        <v>1</v>
      </c>
      <c r="Q32" s="50">
        <v>1</v>
      </c>
      <c r="R32" s="51">
        <v>2</v>
      </c>
      <c r="S32" s="50">
        <v>2</v>
      </c>
      <c r="T32" s="50">
        <v>2</v>
      </c>
      <c r="U32" s="51">
        <v>4</v>
      </c>
      <c r="V32" s="81">
        <v>15</v>
      </c>
      <c r="W32" s="50">
        <v>18</v>
      </c>
      <c r="X32" s="51">
        <v>33</v>
      </c>
      <c r="Y32" s="50">
        <v>0</v>
      </c>
      <c r="Z32" s="50">
        <v>1</v>
      </c>
      <c r="AA32" s="51">
        <v>1</v>
      </c>
      <c r="AB32" s="50">
        <v>4</v>
      </c>
      <c r="AC32" s="50">
        <v>1</v>
      </c>
      <c r="AD32" s="51">
        <v>5</v>
      </c>
      <c r="AE32" s="50">
        <v>0</v>
      </c>
      <c r="AF32" s="50">
        <v>1</v>
      </c>
      <c r="AG32" s="51">
        <v>1</v>
      </c>
      <c r="AH32" s="81">
        <v>7</v>
      </c>
      <c r="AI32" s="50">
        <v>2</v>
      </c>
      <c r="AJ32" s="51">
        <v>9</v>
      </c>
      <c r="AK32" s="50">
        <v>43</v>
      </c>
      <c r="AL32" s="50">
        <v>52</v>
      </c>
      <c r="AM32" s="51">
        <v>95</v>
      </c>
      <c r="AN32" s="50">
        <v>3</v>
      </c>
      <c r="AO32" s="50">
        <v>0</v>
      </c>
      <c r="AP32" s="51">
        <v>3</v>
      </c>
      <c r="AQ32" s="50">
        <v>5</v>
      </c>
      <c r="AR32" s="50">
        <v>2</v>
      </c>
      <c r="AS32" s="51">
        <v>7</v>
      </c>
    </row>
    <row r="33" spans="1:45" ht="13" x14ac:dyDescent="0.3">
      <c r="A33" s="38">
        <v>1996</v>
      </c>
      <c r="B33" s="133">
        <f t="shared" si="2"/>
        <v>129</v>
      </c>
      <c r="C33" s="133">
        <f t="shared" si="3"/>
        <v>136</v>
      </c>
      <c r="D33" s="133">
        <f t="shared" si="4"/>
        <v>0</v>
      </c>
      <c r="E33" s="143">
        <f t="shared" si="5"/>
        <v>265</v>
      </c>
      <c r="F33" s="75">
        <v>25</v>
      </c>
      <c r="G33" s="50">
        <v>26</v>
      </c>
      <c r="H33" s="50"/>
      <c r="I33" s="51">
        <v>51</v>
      </c>
      <c r="J33" s="50">
        <v>7</v>
      </c>
      <c r="K33" s="50">
        <v>5</v>
      </c>
      <c r="L33" s="51">
        <v>12</v>
      </c>
      <c r="M33" s="50">
        <v>0</v>
      </c>
      <c r="N33" s="50">
        <v>1</v>
      </c>
      <c r="O33" s="51">
        <v>1</v>
      </c>
      <c r="P33" s="50">
        <v>3</v>
      </c>
      <c r="Q33" s="50">
        <v>1</v>
      </c>
      <c r="R33" s="51">
        <v>4</v>
      </c>
      <c r="S33" s="50">
        <v>3</v>
      </c>
      <c r="T33" s="50">
        <v>2</v>
      </c>
      <c r="U33" s="51">
        <v>5</v>
      </c>
      <c r="V33" s="81">
        <v>15</v>
      </c>
      <c r="W33" s="50">
        <v>24</v>
      </c>
      <c r="X33" s="51">
        <v>39</v>
      </c>
      <c r="Y33" s="50">
        <v>0</v>
      </c>
      <c r="Z33" s="50">
        <v>0</v>
      </c>
      <c r="AA33" s="51">
        <v>0</v>
      </c>
      <c r="AB33" s="50">
        <v>5</v>
      </c>
      <c r="AC33" s="50">
        <v>6</v>
      </c>
      <c r="AD33" s="51">
        <v>11</v>
      </c>
      <c r="AE33" s="50">
        <v>0</v>
      </c>
      <c r="AF33" s="50">
        <v>0</v>
      </c>
      <c r="AG33" s="51">
        <v>0</v>
      </c>
      <c r="AH33" s="81">
        <v>9</v>
      </c>
      <c r="AI33" s="50">
        <v>6</v>
      </c>
      <c r="AJ33" s="51">
        <v>15</v>
      </c>
      <c r="AK33" s="50">
        <v>60</v>
      </c>
      <c r="AL33" s="50">
        <v>53</v>
      </c>
      <c r="AM33" s="51">
        <v>113</v>
      </c>
      <c r="AN33" s="50">
        <v>0</v>
      </c>
      <c r="AO33" s="50">
        <v>2</v>
      </c>
      <c r="AP33" s="51">
        <v>2</v>
      </c>
      <c r="AQ33" s="50">
        <v>2</v>
      </c>
      <c r="AR33" s="50">
        <v>10</v>
      </c>
      <c r="AS33" s="51">
        <v>12</v>
      </c>
    </row>
    <row r="34" spans="1:45" ht="13" x14ac:dyDescent="0.3">
      <c r="A34" s="38">
        <v>1995</v>
      </c>
      <c r="B34" s="133">
        <f t="shared" si="2"/>
        <v>140</v>
      </c>
      <c r="C34" s="133">
        <f t="shared" si="3"/>
        <v>128</v>
      </c>
      <c r="D34" s="133">
        <f t="shared" si="4"/>
        <v>0</v>
      </c>
      <c r="E34" s="143">
        <f t="shared" si="5"/>
        <v>268</v>
      </c>
      <c r="F34" s="75">
        <v>21</v>
      </c>
      <c r="G34" s="50">
        <v>29</v>
      </c>
      <c r="H34" s="50"/>
      <c r="I34" s="51">
        <v>50</v>
      </c>
      <c r="J34" s="50">
        <v>12</v>
      </c>
      <c r="K34" s="50">
        <v>7</v>
      </c>
      <c r="L34" s="51">
        <v>19</v>
      </c>
      <c r="M34" s="50">
        <v>4</v>
      </c>
      <c r="N34" s="50">
        <v>1</v>
      </c>
      <c r="O34" s="51">
        <v>5</v>
      </c>
      <c r="P34" s="50">
        <v>2</v>
      </c>
      <c r="Q34" s="50">
        <v>1</v>
      </c>
      <c r="R34" s="51">
        <v>3</v>
      </c>
      <c r="S34" s="50">
        <v>2</v>
      </c>
      <c r="T34" s="50">
        <v>2</v>
      </c>
      <c r="U34" s="51">
        <v>4</v>
      </c>
      <c r="V34" s="81">
        <v>15</v>
      </c>
      <c r="W34" s="50">
        <v>9</v>
      </c>
      <c r="X34" s="51">
        <v>24</v>
      </c>
      <c r="Y34" s="50">
        <v>0</v>
      </c>
      <c r="Z34" s="50">
        <v>1</v>
      </c>
      <c r="AA34" s="51">
        <v>1</v>
      </c>
      <c r="AB34" s="50">
        <v>3</v>
      </c>
      <c r="AC34" s="50">
        <v>7</v>
      </c>
      <c r="AD34" s="51">
        <v>10</v>
      </c>
      <c r="AE34" s="50">
        <v>0</v>
      </c>
      <c r="AF34" s="50">
        <v>1</v>
      </c>
      <c r="AG34" s="51">
        <v>1</v>
      </c>
      <c r="AH34" s="81">
        <v>6</v>
      </c>
      <c r="AI34" s="50">
        <v>9</v>
      </c>
      <c r="AJ34" s="51">
        <v>15</v>
      </c>
      <c r="AK34" s="50">
        <v>68</v>
      </c>
      <c r="AL34" s="50">
        <v>54</v>
      </c>
      <c r="AM34" s="51">
        <v>122</v>
      </c>
      <c r="AN34" s="50">
        <v>0</v>
      </c>
      <c r="AO34" s="50">
        <v>2</v>
      </c>
      <c r="AP34" s="51">
        <v>2</v>
      </c>
      <c r="AQ34" s="50">
        <v>7</v>
      </c>
      <c r="AR34" s="50">
        <v>5</v>
      </c>
      <c r="AS34" s="51">
        <v>12</v>
      </c>
    </row>
    <row r="35" spans="1:45" ht="13" x14ac:dyDescent="0.3">
      <c r="A35" s="78">
        <v>1994</v>
      </c>
      <c r="B35" s="133">
        <f t="shared" si="2"/>
        <v>159</v>
      </c>
      <c r="C35" s="133">
        <f t="shared" si="3"/>
        <v>122</v>
      </c>
      <c r="D35" s="133">
        <f t="shared" si="4"/>
        <v>0</v>
      </c>
      <c r="E35" s="143">
        <f t="shared" si="5"/>
        <v>281</v>
      </c>
      <c r="F35" s="75">
        <v>28</v>
      </c>
      <c r="G35" s="50">
        <v>24</v>
      </c>
      <c r="H35" s="50"/>
      <c r="I35" s="51">
        <v>52</v>
      </c>
      <c r="J35" s="50">
        <v>7</v>
      </c>
      <c r="K35" s="50">
        <v>7</v>
      </c>
      <c r="L35" s="51">
        <v>14</v>
      </c>
      <c r="M35" s="50">
        <v>1</v>
      </c>
      <c r="N35" s="50">
        <v>1</v>
      </c>
      <c r="O35" s="51">
        <v>2</v>
      </c>
      <c r="P35" s="50">
        <v>5</v>
      </c>
      <c r="Q35" s="50">
        <v>2</v>
      </c>
      <c r="R35" s="51">
        <v>7</v>
      </c>
      <c r="S35" s="50">
        <v>4</v>
      </c>
      <c r="T35" s="50">
        <v>1</v>
      </c>
      <c r="U35" s="51">
        <v>5</v>
      </c>
      <c r="V35" s="81">
        <v>22</v>
      </c>
      <c r="W35" s="50">
        <v>16</v>
      </c>
      <c r="X35" s="51">
        <v>38</v>
      </c>
      <c r="Y35" s="50">
        <v>2</v>
      </c>
      <c r="Z35" s="50">
        <v>0</v>
      </c>
      <c r="AA35" s="51">
        <v>2</v>
      </c>
      <c r="AB35" s="50">
        <v>9</v>
      </c>
      <c r="AC35" s="50">
        <v>8</v>
      </c>
      <c r="AD35" s="51">
        <v>17</v>
      </c>
      <c r="AE35" s="50">
        <v>0</v>
      </c>
      <c r="AF35" s="50">
        <v>4</v>
      </c>
      <c r="AG35" s="51">
        <v>4</v>
      </c>
      <c r="AH35" s="81">
        <v>11</v>
      </c>
      <c r="AI35" s="50">
        <v>8</v>
      </c>
      <c r="AJ35" s="51">
        <v>19</v>
      </c>
      <c r="AK35" s="50">
        <v>64</v>
      </c>
      <c r="AL35" s="50">
        <v>48</v>
      </c>
      <c r="AM35" s="51">
        <v>112</v>
      </c>
      <c r="AN35" s="50">
        <v>0</v>
      </c>
      <c r="AO35" s="50">
        <v>0</v>
      </c>
      <c r="AP35" s="51">
        <v>0</v>
      </c>
      <c r="AQ35" s="50">
        <v>6</v>
      </c>
      <c r="AR35" s="50">
        <v>3</v>
      </c>
      <c r="AS35" s="51">
        <v>9</v>
      </c>
    </row>
    <row r="36" spans="1:45" ht="13" x14ac:dyDescent="0.3">
      <c r="A36" s="38">
        <v>1993</v>
      </c>
      <c r="B36" s="133">
        <f t="shared" si="2"/>
        <v>137</v>
      </c>
      <c r="C36" s="133">
        <f t="shared" si="3"/>
        <v>127</v>
      </c>
      <c r="D36" s="133">
        <f t="shared" si="4"/>
        <v>0</v>
      </c>
      <c r="E36" s="143">
        <f t="shared" si="5"/>
        <v>264</v>
      </c>
      <c r="F36" s="75">
        <v>27</v>
      </c>
      <c r="G36" s="50">
        <v>25</v>
      </c>
      <c r="H36" s="50"/>
      <c r="I36" s="51">
        <v>52</v>
      </c>
      <c r="J36" s="50">
        <v>7</v>
      </c>
      <c r="K36" s="50">
        <v>10</v>
      </c>
      <c r="L36" s="51">
        <v>17</v>
      </c>
      <c r="M36" s="50">
        <v>2</v>
      </c>
      <c r="N36" s="50">
        <v>3</v>
      </c>
      <c r="O36" s="51">
        <v>5</v>
      </c>
      <c r="P36" s="50">
        <v>7</v>
      </c>
      <c r="Q36" s="50">
        <v>1</v>
      </c>
      <c r="R36" s="51">
        <v>8</v>
      </c>
      <c r="S36" s="50">
        <v>2</v>
      </c>
      <c r="T36" s="50">
        <v>0</v>
      </c>
      <c r="U36" s="51">
        <v>2</v>
      </c>
      <c r="V36" s="81">
        <v>18</v>
      </c>
      <c r="W36" s="50">
        <v>11</v>
      </c>
      <c r="X36" s="51">
        <v>29</v>
      </c>
      <c r="Y36" s="50">
        <v>2</v>
      </c>
      <c r="Z36" s="50">
        <v>1</v>
      </c>
      <c r="AA36" s="51">
        <v>3</v>
      </c>
      <c r="AB36" s="50">
        <v>3</v>
      </c>
      <c r="AC36" s="50">
        <v>8</v>
      </c>
      <c r="AD36" s="51">
        <v>11</v>
      </c>
      <c r="AE36" s="50">
        <v>2</v>
      </c>
      <c r="AF36" s="50">
        <v>1</v>
      </c>
      <c r="AG36" s="51">
        <v>3</v>
      </c>
      <c r="AH36" s="81">
        <v>7</v>
      </c>
      <c r="AI36" s="50">
        <v>3</v>
      </c>
      <c r="AJ36" s="51">
        <v>10</v>
      </c>
      <c r="AK36" s="50">
        <v>52</v>
      </c>
      <c r="AL36" s="50">
        <v>55</v>
      </c>
      <c r="AM36" s="51">
        <v>107</v>
      </c>
      <c r="AN36" s="50">
        <v>2</v>
      </c>
      <c r="AO36" s="50">
        <v>2</v>
      </c>
      <c r="AP36" s="51">
        <v>4</v>
      </c>
      <c r="AQ36" s="50">
        <v>6</v>
      </c>
      <c r="AR36" s="50">
        <v>7</v>
      </c>
      <c r="AS36" s="51">
        <v>13</v>
      </c>
    </row>
    <row r="37" spans="1:45" ht="13" x14ac:dyDescent="0.3">
      <c r="A37" s="38">
        <v>1992</v>
      </c>
      <c r="B37" s="133">
        <f t="shared" ref="B37:B68" si="6">F37+J37+M37+P37+S37+V37+Y37+AB37+AE37+AH37+AK37+AN37+AQ37</f>
        <v>138</v>
      </c>
      <c r="C37" s="133">
        <f t="shared" ref="C37:C68" si="7">G37+K37+N37+Q37+T37+W37+Z37+AC37+AF37+AI37+AL37+AO37+AR37</f>
        <v>109</v>
      </c>
      <c r="D37" s="133">
        <f t="shared" si="4"/>
        <v>0</v>
      </c>
      <c r="E37" s="143">
        <f t="shared" si="5"/>
        <v>247</v>
      </c>
      <c r="F37" s="75">
        <v>34</v>
      </c>
      <c r="G37" s="50">
        <v>21</v>
      </c>
      <c r="H37" s="50"/>
      <c r="I37" s="51">
        <v>55</v>
      </c>
      <c r="J37" s="50">
        <v>5</v>
      </c>
      <c r="K37" s="50">
        <v>9</v>
      </c>
      <c r="L37" s="51">
        <v>14</v>
      </c>
      <c r="M37" s="50">
        <v>2</v>
      </c>
      <c r="N37" s="50">
        <v>2</v>
      </c>
      <c r="O37" s="51">
        <v>4</v>
      </c>
      <c r="P37" s="50">
        <v>3</v>
      </c>
      <c r="Q37" s="50">
        <v>2</v>
      </c>
      <c r="R37" s="51">
        <v>5</v>
      </c>
      <c r="S37" s="50">
        <v>1</v>
      </c>
      <c r="T37" s="50">
        <v>3</v>
      </c>
      <c r="U37" s="51">
        <v>4</v>
      </c>
      <c r="V37" s="81">
        <v>23</v>
      </c>
      <c r="W37" s="50">
        <v>13</v>
      </c>
      <c r="X37" s="51">
        <v>36</v>
      </c>
      <c r="Y37" s="50">
        <v>0</v>
      </c>
      <c r="Z37" s="50">
        <v>0</v>
      </c>
      <c r="AA37" s="51">
        <v>0</v>
      </c>
      <c r="AB37" s="50">
        <v>7</v>
      </c>
      <c r="AC37" s="50">
        <v>5</v>
      </c>
      <c r="AD37" s="51">
        <v>12</v>
      </c>
      <c r="AE37" s="50">
        <v>2</v>
      </c>
      <c r="AF37" s="50">
        <v>2</v>
      </c>
      <c r="AG37" s="51">
        <v>4</v>
      </c>
      <c r="AH37" s="81">
        <v>6</v>
      </c>
      <c r="AI37" s="50">
        <v>4</v>
      </c>
      <c r="AJ37" s="51">
        <v>10</v>
      </c>
      <c r="AK37" s="50">
        <v>52</v>
      </c>
      <c r="AL37" s="50">
        <v>44</v>
      </c>
      <c r="AM37" s="51">
        <v>96</v>
      </c>
      <c r="AN37" s="50">
        <v>1</v>
      </c>
      <c r="AO37" s="50">
        <v>2</v>
      </c>
      <c r="AP37" s="51">
        <v>3</v>
      </c>
      <c r="AQ37" s="50">
        <v>2</v>
      </c>
      <c r="AR37" s="50">
        <v>2</v>
      </c>
      <c r="AS37" s="51">
        <v>4</v>
      </c>
    </row>
    <row r="38" spans="1:45" ht="13" x14ac:dyDescent="0.3">
      <c r="A38" s="78">
        <v>1991</v>
      </c>
      <c r="B38" s="133">
        <f t="shared" si="6"/>
        <v>137</v>
      </c>
      <c r="C38" s="133">
        <f t="shared" si="7"/>
        <v>162</v>
      </c>
      <c r="D38" s="133">
        <f t="shared" si="4"/>
        <v>0</v>
      </c>
      <c r="E38" s="143">
        <f t="shared" si="5"/>
        <v>299</v>
      </c>
      <c r="F38" s="75">
        <v>31</v>
      </c>
      <c r="G38" s="50">
        <v>35</v>
      </c>
      <c r="H38" s="50"/>
      <c r="I38" s="51">
        <v>66</v>
      </c>
      <c r="J38" s="50">
        <v>8</v>
      </c>
      <c r="K38" s="50">
        <v>5</v>
      </c>
      <c r="L38" s="51">
        <v>13</v>
      </c>
      <c r="M38" s="50">
        <v>4</v>
      </c>
      <c r="N38" s="50">
        <v>8</v>
      </c>
      <c r="O38" s="51">
        <v>12</v>
      </c>
      <c r="P38" s="50">
        <v>2</v>
      </c>
      <c r="Q38" s="50">
        <v>1</v>
      </c>
      <c r="R38" s="51">
        <v>3</v>
      </c>
      <c r="S38" s="50">
        <v>4</v>
      </c>
      <c r="T38" s="50">
        <v>5</v>
      </c>
      <c r="U38" s="51">
        <v>9</v>
      </c>
      <c r="V38" s="81">
        <v>9</v>
      </c>
      <c r="W38" s="50">
        <v>20</v>
      </c>
      <c r="X38" s="51">
        <v>29</v>
      </c>
      <c r="Y38" s="50">
        <v>0</v>
      </c>
      <c r="Z38" s="50">
        <v>1</v>
      </c>
      <c r="AA38" s="51">
        <v>1</v>
      </c>
      <c r="AB38" s="50">
        <v>9</v>
      </c>
      <c r="AC38" s="50">
        <v>9</v>
      </c>
      <c r="AD38" s="51">
        <v>18</v>
      </c>
      <c r="AE38" s="50">
        <v>1</v>
      </c>
      <c r="AF38" s="50">
        <v>0</v>
      </c>
      <c r="AG38" s="51">
        <v>1</v>
      </c>
      <c r="AH38" s="81">
        <v>3</v>
      </c>
      <c r="AI38" s="50">
        <v>9</v>
      </c>
      <c r="AJ38" s="51">
        <v>12</v>
      </c>
      <c r="AK38" s="50">
        <v>61</v>
      </c>
      <c r="AL38" s="50">
        <v>64</v>
      </c>
      <c r="AM38" s="51">
        <v>125</v>
      </c>
      <c r="AN38" s="50">
        <v>0</v>
      </c>
      <c r="AO38" s="50">
        <v>1</v>
      </c>
      <c r="AP38" s="51">
        <v>1</v>
      </c>
      <c r="AQ38" s="50">
        <v>5</v>
      </c>
      <c r="AR38" s="50">
        <v>4</v>
      </c>
      <c r="AS38" s="51">
        <v>9</v>
      </c>
    </row>
    <row r="39" spans="1:45" ht="13" x14ac:dyDescent="0.3">
      <c r="A39" s="38">
        <v>1990</v>
      </c>
      <c r="B39" s="133">
        <f t="shared" si="6"/>
        <v>137</v>
      </c>
      <c r="C39" s="133">
        <f t="shared" si="7"/>
        <v>142</v>
      </c>
      <c r="D39" s="133">
        <f t="shared" si="4"/>
        <v>1</v>
      </c>
      <c r="E39" s="143">
        <f t="shared" si="5"/>
        <v>280</v>
      </c>
      <c r="F39" s="75">
        <v>32</v>
      </c>
      <c r="G39" s="50">
        <v>27</v>
      </c>
      <c r="H39" s="50">
        <v>1</v>
      </c>
      <c r="I39" s="51">
        <v>60</v>
      </c>
      <c r="J39" s="50">
        <v>5</v>
      </c>
      <c r="K39" s="50">
        <v>12</v>
      </c>
      <c r="L39" s="51">
        <v>17</v>
      </c>
      <c r="M39" s="50">
        <v>4</v>
      </c>
      <c r="N39" s="50">
        <v>3</v>
      </c>
      <c r="O39" s="51">
        <v>7</v>
      </c>
      <c r="P39" s="50">
        <v>2</v>
      </c>
      <c r="Q39" s="50">
        <v>1</v>
      </c>
      <c r="R39" s="51">
        <v>3</v>
      </c>
      <c r="S39" s="50">
        <v>3</v>
      </c>
      <c r="T39" s="50">
        <v>5</v>
      </c>
      <c r="U39" s="51">
        <v>8</v>
      </c>
      <c r="V39" s="81">
        <v>14</v>
      </c>
      <c r="W39" s="50">
        <v>18</v>
      </c>
      <c r="X39" s="51">
        <v>32</v>
      </c>
      <c r="Y39" s="50">
        <v>0</v>
      </c>
      <c r="Z39" s="50">
        <v>1</v>
      </c>
      <c r="AA39" s="51">
        <v>1</v>
      </c>
      <c r="AB39" s="50">
        <v>5</v>
      </c>
      <c r="AC39" s="50">
        <v>9</v>
      </c>
      <c r="AD39" s="51">
        <v>14</v>
      </c>
      <c r="AE39" s="50">
        <v>0</v>
      </c>
      <c r="AF39" s="50">
        <v>1</v>
      </c>
      <c r="AG39" s="51">
        <v>1</v>
      </c>
      <c r="AH39" s="81">
        <v>7</v>
      </c>
      <c r="AI39" s="50">
        <v>8</v>
      </c>
      <c r="AJ39" s="51">
        <v>15</v>
      </c>
      <c r="AK39" s="50">
        <v>57</v>
      </c>
      <c r="AL39" s="50">
        <v>50</v>
      </c>
      <c r="AM39" s="51">
        <v>107</v>
      </c>
      <c r="AN39" s="50">
        <v>3</v>
      </c>
      <c r="AO39" s="50">
        <v>2</v>
      </c>
      <c r="AP39" s="51">
        <v>5</v>
      </c>
      <c r="AQ39" s="50">
        <v>5</v>
      </c>
      <c r="AR39" s="50">
        <v>5</v>
      </c>
      <c r="AS39" s="51">
        <v>10</v>
      </c>
    </row>
    <row r="40" spans="1:45" ht="13" x14ac:dyDescent="0.3">
      <c r="A40" s="38">
        <v>1989</v>
      </c>
      <c r="B40" s="133">
        <f t="shared" si="6"/>
        <v>133</v>
      </c>
      <c r="C40" s="133">
        <f t="shared" si="7"/>
        <v>143</v>
      </c>
      <c r="D40" s="133">
        <f t="shared" si="4"/>
        <v>0</v>
      </c>
      <c r="E40" s="143">
        <f t="shared" si="5"/>
        <v>276</v>
      </c>
      <c r="F40" s="75">
        <v>21</v>
      </c>
      <c r="G40" s="50">
        <v>41</v>
      </c>
      <c r="H40" s="50"/>
      <c r="I40" s="51">
        <v>62</v>
      </c>
      <c r="J40" s="50">
        <v>15</v>
      </c>
      <c r="K40" s="50">
        <v>7</v>
      </c>
      <c r="L40" s="51">
        <v>22</v>
      </c>
      <c r="M40" s="50">
        <v>2</v>
      </c>
      <c r="N40" s="50">
        <v>5</v>
      </c>
      <c r="O40" s="51">
        <v>7</v>
      </c>
      <c r="P40" s="50">
        <v>1</v>
      </c>
      <c r="Q40" s="50">
        <v>2</v>
      </c>
      <c r="R40" s="51">
        <v>3</v>
      </c>
      <c r="S40" s="50">
        <v>3</v>
      </c>
      <c r="T40" s="50">
        <v>1</v>
      </c>
      <c r="U40" s="51">
        <v>4</v>
      </c>
      <c r="V40" s="81">
        <v>9</v>
      </c>
      <c r="W40" s="50">
        <v>14</v>
      </c>
      <c r="X40" s="51">
        <v>23</v>
      </c>
      <c r="Y40" s="50">
        <v>0</v>
      </c>
      <c r="Z40" s="50">
        <v>1</v>
      </c>
      <c r="AA40" s="51">
        <v>1</v>
      </c>
      <c r="AB40" s="50">
        <v>6</v>
      </c>
      <c r="AC40" s="50">
        <v>4</v>
      </c>
      <c r="AD40" s="51">
        <v>10</v>
      </c>
      <c r="AE40" s="50">
        <v>1</v>
      </c>
      <c r="AF40" s="50">
        <v>0</v>
      </c>
      <c r="AG40" s="51">
        <v>1</v>
      </c>
      <c r="AH40" s="81">
        <v>6</v>
      </c>
      <c r="AI40" s="50">
        <v>4</v>
      </c>
      <c r="AJ40" s="51">
        <v>10</v>
      </c>
      <c r="AK40" s="50">
        <v>59</v>
      </c>
      <c r="AL40" s="50">
        <v>57</v>
      </c>
      <c r="AM40" s="51">
        <v>116</v>
      </c>
      <c r="AN40" s="50">
        <v>4</v>
      </c>
      <c r="AO40" s="50">
        <v>1</v>
      </c>
      <c r="AP40" s="51">
        <v>5</v>
      </c>
      <c r="AQ40" s="50">
        <v>6</v>
      </c>
      <c r="AR40" s="50">
        <v>6</v>
      </c>
      <c r="AS40" s="51">
        <v>12</v>
      </c>
    </row>
    <row r="41" spans="1:45" ht="13" x14ac:dyDescent="0.3">
      <c r="A41" s="78">
        <v>1988</v>
      </c>
      <c r="B41" s="133">
        <f t="shared" si="6"/>
        <v>143</v>
      </c>
      <c r="C41" s="133">
        <f t="shared" si="7"/>
        <v>121</v>
      </c>
      <c r="D41" s="133">
        <f t="shared" si="4"/>
        <v>0</v>
      </c>
      <c r="E41" s="143">
        <f t="shared" si="5"/>
        <v>264</v>
      </c>
      <c r="F41" s="75">
        <v>28</v>
      </c>
      <c r="G41" s="50">
        <v>26</v>
      </c>
      <c r="H41" s="50"/>
      <c r="I41" s="51">
        <v>54</v>
      </c>
      <c r="J41" s="50">
        <v>9</v>
      </c>
      <c r="K41" s="50">
        <v>10</v>
      </c>
      <c r="L41" s="51">
        <v>19</v>
      </c>
      <c r="M41" s="50">
        <v>2</v>
      </c>
      <c r="N41" s="50">
        <v>3</v>
      </c>
      <c r="O41" s="51">
        <v>5</v>
      </c>
      <c r="P41" s="50">
        <v>3</v>
      </c>
      <c r="Q41" s="50">
        <v>0</v>
      </c>
      <c r="R41" s="51">
        <v>3</v>
      </c>
      <c r="S41" s="50">
        <v>3</v>
      </c>
      <c r="T41" s="50">
        <v>1</v>
      </c>
      <c r="U41" s="51">
        <v>4</v>
      </c>
      <c r="V41" s="81">
        <v>13</v>
      </c>
      <c r="W41" s="50">
        <v>14</v>
      </c>
      <c r="X41" s="51">
        <v>27</v>
      </c>
      <c r="Y41" s="50">
        <v>0</v>
      </c>
      <c r="Z41" s="50">
        <v>4</v>
      </c>
      <c r="AA41" s="51">
        <v>4</v>
      </c>
      <c r="AB41" s="50">
        <v>8</v>
      </c>
      <c r="AC41" s="50">
        <v>7</v>
      </c>
      <c r="AD41" s="51">
        <v>15</v>
      </c>
      <c r="AE41" s="50">
        <v>0</v>
      </c>
      <c r="AF41" s="50">
        <v>0</v>
      </c>
      <c r="AG41" s="51">
        <v>0</v>
      </c>
      <c r="AH41" s="81">
        <v>7</v>
      </c>
      <c r="AI41" s="50">
        <v>10</v>
      </c>
      <c r="AJ41" s="51">
        <v>17</v>
      </c>
      <c r="AK41" s="50">
        <v>61</v>
      </c>
      <c r="AL41" s="50">
        <v>44</v>
      </c>
      <c r="AM41" s="51">
        <v>105</v>
      </c>
      <c r="AN41" s="50">
        <v>2</v>
      </c>
      <c r="AO41" s="50">
        <v>0</v>
      </c>
      <c r="AP41" s="51">
        <v>2</v>
      </c>
      <c r="AQ41" s="50">
        <v>7</v>
      </c>
      <c r="AR41" s="50">
        <v>2</v>
      </c>
      <c r="AS41" s="51">
        <v>9</v>
      </c>
    </row>
    <row r="42" spans="1:45" ht="13" x14ac:dyDescent="0.3">
      <c r="A42" s="38">
        <v>1987</v>
      </c>
      <c r="B42" s="133">
        <f t="shared" si="6"/>
        <v>121</v>
      </c>
      <c r="C42" s="133">
        <f t="shared" si="7"/>
        <v>120</v>
      </c>
      <c r="D42" s="133">
        <f t="shared" si="4"/>
        <v>0</v>
      </c>
      <c r="E42" s="143">
        <f t="shared" si="5"/>
        <v>241</v>
      </c>
      <c r="F42" s="75">
        <v>32</v>
      </c>
      <c r="G42" s="50">
        <v>24</v>
      </c>
      <c r="H42" s="50"/>
      <c r="I42" s="51">
        <v>56</v>
      </c>
      <c r="J42" s="50">
        <v>9</v>
      </c>
      <c r="K42" s="50">
        <v>10</v>
      </c>
      <c r="L42" s="51">
        <v>19</v>
      </c>
      <c r="M42" s="50">
        <v>8</v>
      </c>
      <c r="N42" s="50">
        <v>8</v>
      </c>
      <c r="O42" s="51">
        <v>16</v>
      </c>
      <c r="P42" s="50">
        <v>0</v>
      </c>
      <c r="Q42" s="50">
        <v>0</v>
      </c>
      <c r="R42" s="51">
        <v>0</v>
      </c>
      <c r="S42" s="50">
        <v>1</v>
      </c>
      <c r="T42" s="50">
        <v>3</v>
      </c>
      <c r="U42" s="51">
        <v>4</v>
      </c>
      <c r="V42" s="81">
        <v>13</v>
      </c>
      <c r="W42" s="50">
        <v>15</v>
      </c>
      <c r="X42" s="51">
        <v>28</v>
      </c>
      <c r="Y42" s="50">
        <v>0</v>
      </c>
      <c r="Z42" s="50">
        <v>0</v>
      </c>
      <c r="AA42" s="51">
        <v>0</v>
      </c>
      <c r="AB42" s="50">
        <v>2</v>
      </c>
      <c r="AC42" s="50">
        <v>1</v>
      </c>
      <c r="AD42" s="51">
        <v>3</v>
      </c>
      <c r="AE42" s="50">
        <v>3</v>
      </c>
      <c r="AF42" s="50">
        <v>2</v>
      </c>
      <c r="AG42" s="51">
        <v>5</v>
      </c>
      <c r="AH42" s="81">
        <v>6</v>
      </c>
      <c r="AI42" s="50">
        <v>7</v>
      </c>
      <c r="AJ42" s="51">
        <v>13</v>
      </c>
      <c r="AK42" s="50">
        <v>41</v>
      </c>
      <c r="AL42" s="50">
        <v>45</v>
      </c>
      <c r="AM42" s="51">
        <v>86</v>
      </c>
      <c r="AN42" s="50">
        <v>0</v>
      </c>
      <c r="AO42" s="50">
        <v>0</v>
      </c>
      <c r="AP42" s="51">
        <v>0</v>
      </c>
      <c r="AQ42" s="50">
        <v>6</v>
      </c>
      <c r="AR42" s="50">
        <v>5</v>
      </c>
      <c r="AS42" s="51">
        <v>11</v>
      </c>
    </row>
    <row r="43" spans="1:45" ht="13" x14ac:dyDescent="0.3">
      <c r="A43" s="38">
        <v>1986</v>
      </c>
      <c r="B43" s="133">
        <f t="shared" si="6"/>
        <v>129</v>
      </c>
      <c r="C43" s="133">
        <f t="shared" si="7"/>
        <v>178</v>
      </c>
      <c r="D43" s="133">
        <f t="shared" si="4"/>
        <v>0</v>
      </c>
      <c r="E43" s="143">
        <f t="shared" si="5"/>
        <v>307</v>
      </c>
      <c r="F43" s="75">
        <v>21</v>
      </c>
      <c r="G43" s="50">
        <v>36</v>
      </c>
      <c r="H43" s="50"/>
      <c r="I43" s="51">
        <v>57</v>
      </c>
      <c r="J43" s="50">
        <v>9</v>
      </c>
      <c r="K43" s="50">
        <v>14</v>
      </c>
      <c r="L43" s="51">
        <v>23</v>
      </c>
      <c r="M43" s="50">
        <v>10</v>
      </c>
      <c r="N43" s="50">
        <v>4</v>
      </c>
      <c r="O43" s="51">
        <v>14</v>
      </c>
      <c r="P43" s="50">
        <v>3</v>
      </c>
      <c r="Q43" s="50">
        <v>1</v>
      </c>
      <c r="R43" s="51">
        <v>4</v>
      </c>
      <c r="S43" s="50">
        <v>4</v>
      </c>
      <c r="T43" s="50">
        <v>2</v>
      </c>
      <c r="U43" s="51">
        <v>6</v>
      </c>
      <c r="V43" s="81">
        <v>13</v>
      </c>
      <c r="W43" s="50">
        <v>30</v>
      </c>
      <c r="X43" s="51">
        <v>43</v>
      </c>
      <c r="Y43" s="50">
        <v>3</v>
      </c>
      <c r="Z43" s="50">
        <v>3</v>
      </c>
      <c r="AA43" s="51">
        <v>6</v>
      </c>
      <c r="AB43" s="50">
        <v>6</v>
      </c>
      <c r="AC43" s="50">
        <v>12</v>
      </c>
      <c r="AD43" s="51">
        <v>18</v>
      </c>
      <c r="AE43" s="50">
        <v>2</v>
      </c>
      <c r="AF43" s="50">
        <v>0</v>
      </c>
      <c r="AG43" s="51">
        <v>2</v>
      </c>
      <c r="AH43" s="81">
        <v>4</v>
      </c>
      <c r="AI43" s="50">
        <v>5</v>
      </c>
      <c r="AJ43" s="51">
        <v>9</v>
      </c>
      <c r="AK43" s="50">
        <v>48</v>
      </c>
      <c r="AL43" s="50">
        <v>62</v>
      </c>
      <c r="AM43" s="51">
        <v>110</v>
      </c>
      <c r="AN43" s="50">
        <v>2</v>
      </c>
      <c r="AO43" s="50">
        <v>4</v>
      </c>
      <c r="AP43" s="51">
        <v>6</v>
      </c>
      <c r="AQ43" s="50">
        <v>4</v>
      </c>
      <c r="AR43" s="50">
        <v>5</v>
      </c>
      <c r="AS43" s="51">
        <v>9</v>
      </c>
    </row>
    <row r="44" spans="1:45" ht="13" x14ac:dyDescent="0.3">
      <c r="A44" s="78">
        <v>1985</v>
      </c>
      <c r="B44" s="133">
        <f t="shared" si="6"/>
        <v>165</v>
      </c>
      <c r="C44" s="133">
        <f t="shared" si="7"/>
        <v>117</v>
      </c>
      <c r="D44" s="133">
        <f t="shared" si="4"/>
        <v>0</v>
      </c>
      <c r="E44" s="143">
        <f t="shared" si="5"/>
        <v>282</v>
      </c>
      <c r="F44" s="75">
        <v>42</v>
      </c>
      <c r="G44" s="50">
        <v>24</v>
      </c>
      <c r="H44" s="50"/>
      <c r="I44" s="51">
        <v>66</v>
      </c>
      <c r="J44" s="50">
        <v>11</v>
      </c>
      <c r="K44" s="50">
        <v>10</v>
      </c>
      <c r="L44" s="51">
        <v>21</v>
      </c>
      <c r="M44" s="50">
        <v>5</v>
      </c>
      <c r="N44" s="50">
        <v>2</v>
      </c>
      <c r="O44" s="51">
        <v>7</v>
      </c>
      <c r="P44" s="50">
        <v>1</v>
      </c>
      <c r="Q44" s="50">
        <v>3</v>
      </c>
      <c r="R44" s="51">
        <v>4</v>
      </c>
      <c r="S44" s="50">
        <v>0</v>
      </c>
      <c r="T44" s="50">
        <v>2</v>
      </c>
      <c r="U44" s="51">
        <v>2</v>
      </c>
      <c r="V44" s="81">
        <v>20</v>
      </c>
      <c r="W44" s="50">
        <v>19</v>
      </c>
      <c r="X44" s="51">
        <v>39</v>
      </c>
      <c r="Y44" s="50">
        <v>1</v>
      </c>
      <c r="Z44" s="50">
        <v>3</v>
      </c>
      <c r="AA44" s="51">
        <v>4</v>
      </c>
      <c r="AB44" s="50">
        <v>10</v>
      </c>
      <c r="AC44" s="50">
        <v>1</v>
      </c>
      <c r="AD44" s="51">
        <v>11</v>
      </c>
      <c r="AE44" s="50">
        <v>0</v>
      </c>
      <c r="AF44" s="50">
        <v>3</v>
      </c>
      <c r="AG44" s="51">
        <v>3</v>
      </c>
      <c r="AH44" s="81">
        <v>8</v>
      </c>
      <c r="AI44" s="50">
        <v>4</v>
      </c>
      <c r="AJ44" s="51">
        <v>12</v>
      </c>
      <c r="AK44" s="50">
        <v>54</v>
      </c>
      <c r="AL44" s="50">
        <v>43</v>
      </c>
      <c r="AM44" s="51">
        <v>97</v>
      </c>
      <c r="AN44" s="50">
        <v>5</v>
      </c>
      <c r="AO44" s="50">
        <v>1</v>
      </c>
      <c r="AP44" s="51">
        <v>6</v>
      </c>
      <c r="AQ44" s="50">
        <v>8</v>
      </c>
      <c r="AR44" s="50">
        <v>2</v>
      </c>
      <c r="AS44" s="51">
        <v>10</v>
      </c>
    </row>
    <row r="45" spans="1:45" ht="13" x14ac:dyDescent="0.3">
      <c r="A45" s="38">
        <v>1984</v>
      </c>
      <c r="B45" s="133">
        <f t="shared" si="6"/>
        <v>151</v>
      </c>
      <c r="C45" s="133">
        <f t="shared" si="7"/>
        <v>130</v>
      </c>
      <c r="D45" s="133">
        <f t="shared" si="4"/>
        <v>0</v>
      </c>
      <c r="E45" s="143">
        <f t="shared" si="5"/>
        <v>281</v>
      </c>
      <c r="F45" s="75">
        <v>20</v>
      </c>
      <c r="G45" s="50">
        <v>22</v>
      </c>
      <c r="H45" s="50"/>
      <c r="I45" s="51">
        <v>42</v>
      </c>
      <c r="J45" s="50">
        <v>12</v>
      </c>
      <c r="K45" s="50">
        <v>10</v>
      </c>
      <c r="L45" s="51">
        <v>22</v>
      </c>
      <c r="M45" s="50">
        <v>5</v>
      </c>
      <c r="N45" s="50">
        <v>2</v>
      </c>
      <c r="O45" s="51">
        <v>7</v>
      </c>
      <c r="P45" s="50">
        <v>3</v>
      </c>
      <c r="Q45" s="50">
        <v>2</v>
      </c>
      <c r="R45" s="51">
        <v>5</v>
      </c>
      <c r="S45" s="50">
        <v>1</v>
      </c>
      <c r="T45" s="50">
        <v>2</v>
      </c>
      <c r="U45" s="51">
        <v>3</v>
      </c>
      <c r="V45" s="81">
        <v>16</v>
      </c>
      <c r="W45" s="50">
        <v>16</v>
      </c>
      <c r="X45" s="51">
        <v>32</v>
      </c>
      <c r="Y45" s="50">
        <v>1</v>
      </c>
      <c r="Z45" s="50">
        <v>1</v>
      </c>
      <c r="AA45" s="51">
        <v>2</v>
      </c>
      <c r="AB45" s="50">
        <v>5</v>
      </c>
      <c r="AC45" s="50">
        <v>6</v>
      </c>
      <c r="AD45" s="51">
        <v>11</v>
      </c>
      <c r="AE45" s="50">
        <v>3</v>
      </c>
      <c r="AF45" s="50">
        <v>3</v>
      </c>
      <c r="AG45" s="51">
        <v>6</v>
      </c>
      <c r="AH45" s="81">
        <v>8</v>
      </c>
      <c r="AI45" s="50">
        <v>8</v>
      </c>
      <c r="AJ45" s="51">
        <v>16</v>
      </c>
      <c r="AK45" s="50">
        <v>72</v>
      </c>
      <c r="AL45" s="50">
        <v>54</v>
      </c>
      <c r="AM45" s="51">
        <v>126</v>
      </c>
      <c r="AN45" s="50">
        <v>1</v>
      </c>
      <c r="AO45" s="50">
        <v>0</v>
      </c>
      <c r="AP45" s="51">
        <v>1</v>
      </c>
      <c r="AQ45" s="50">
        <v>4</v>
      </c>
      <c r="AR45" s="50">
        <v>4</v>
      </c>
      <c r="AS45" s="51">
        <v>8</v>
      </c>
    </row>
    <row r="46" spans="1:45" ht="13" x14ac:dyDescent="0.3">
      <c r="A46" s="38">
        <v>1983</v>
      </c>
      <c r="B46" s="133">
        <f t="shared" si="6"/>
        <v>151</v>
      </c>
      <c r="C46" s="133">
        <f t="shared" si="7"/>
        <v>148</v>
      </c>
      <c r="D46" s="133">
        <f t="shared" si="4"/>
        <v>0</v>
      </c>
      <c r="E46" s="143">
        <f t="shared" si="5"/>
        <v>299</v>
      </c>
      <c r="F46" s="75">
        <v>35</v>
      </c>
      <c r="G46" s="50">
        <v>24</v>
      </c>
      <c r="H46" s="50"/>
      <c r="I46" s="51">
        <v>59</v>
      </c>
      <c r="J46" s="50">
        <v>9</v>
      </c>
      <c r="K46" s="50">
        <v>6</v>
      </c>
      <c r="L46" s="51">
        <v>15</v>
      </c>
      <c r="M46" s="50">
        <v>4</v>
      </c>
      <c r="N46" s="50">
        <v>3</v>
      </c>
      <c r="O46" s="51">
        <v>7</v>
      </c>
      <c r="P46" s="50">
        <v>0</v>
      </c>
      <c r="Q46" s="50">
        <v>0</v>
      </c>
      <c r="R46" s="51">
        <v>0</v>
      </c>
      <c r="S46" s="50">
        <v>2</v>
      </c>
      <c r="T46" s="50">
        <v>3</v>
      </c>
      <c r="U46" s="51">
        <v>5</v>
      </c>
      <c r="V46" s="81">
        <v>20</v>
      </c>
      <c r="W46" s="50">
        <v>23</v>
      </c>
      <c r="X46" s="51">
        <v>43</v>
      </c>
      <c r="Y46" s="50">
        <v>2</v>
      </c>
      <c r="Z46" s="50">
        <v>1</v>
      </c>
      <c r="AA46" s="51">
        <v>3</v>
      </c>
      <c r="AB46" s="50">
        <v>4</v>
      </c>
      <c r="AC46" s="50">
        <v>5</v>
      </c>
      <c r="AD46" s="51">
        <v>9</v>
      </c>
      <c r="AE46" s="50">
        <v>1</v>
      </c>
      <c r="AF46" s="50">
        <v>0</v>
      </c>
      <c r="AG46" s="51">
        <v>1</v>
      </c>
      <c r="AH46" s="81">
        <v>6</v>
      </c>
      <c r="AI46" s="50">
        <v>16</v>
      </c>
      <c r="AJ46" s="51">
        <v>22</v>
      </c>
      <c r="AK46" s="50">
        <v>63</v>
      </c>
      <c r="AL46" s="50">
        <v>62</v>
      </c>
      <c r="AM46" s="51">
        <v>125</v>
      </c>
      <c r="AN46" s="50">
        <v>3</v>
      </c>
      <c r="AO46" s="50">
        <v>3</v>
      </c>
      <c r="AP46" s="51">
        <v>6</v>
      </c>
      <c r="AQ46" s="50">
        <v>2</v>
      </c>
      <c r="AR46" s="50">
        <v>2</v>
      </c>
      <c r="AS46" s="51">
        <v>4</v>
      </c>
    </row>
    <row r="47" spans="1:45" ht="13" x14ac:dyDescent="0.3">
      <c r="A47" s="78">
        <v>1982</v>
      </c>
      <c r="B47" s="133">
        <f t="shared" si="6"/>
        <v>136</v>
      </c>
      <c r="C47" s="133">
        <f t="shared" si="7"/>
        <v>144</v>
      </c>
      <c r="D47" s="133">
        <f t="shared" si="4"/>
        <v>0</v>
      </c>
      <c r="E47" s="143">
        <f t="shared" si="5"/>
        <v>280</v>
      </c>
      <c r="F47" s="75">
        <v>29</v>
      </c>
      <c r="G47" s="50">
        <v>26</v>
      </c>
      <c r="H47" s="50"/>
      <c r="I47" s="51">
        <v>55</v>
      </c>
      <c r="J47" s="50">
        <v>11</v>
      </c>
      <c r="K47" s="50">
        <v>10</v>
      </c>
      <c r="L47" s="51">
        <v>21</v>
      </c>
      <c r="M47" s="50">
        <v>2</v>
      </c>
      <c r="N47" s="50">
        <v>4</v>
      </c>
      <c r="O47" s="51">
        <v>6</v>
      </c>
      <c r="P47" s="50">
        <v>0</v>
      </c>
      <c r="Q47" s="50">
        <v>1</v>
      </c>
      <c r="R47" s="51">
        <v>1</v>
      </c>
      <c r="S47" s="50">
        <v>2</v>
      </c>
      <c r="T47" s="50">
        <v>7</v>
      </c>
      <c r="U47" s="51">
        <v>9</v>
      </c>
      <c r="V47" s="81">
        <v>18</v>
      </c>
      <c r="W47" s="50">
        <v>20</v>
      </c>
      <c r="X47" s="51">
        <v>38</v>
      </c>
      <c r="Y47" s="50">
        <v>2</v>
      </c>
      <c r="Z47" s="50">
        <v>1</v>
      </c>
      <c r="AA47" s="51">
        <v>3</v>
      </c>
      <c r="AB47" s="50">
        <v>2</v>
      </c>
      <c r="AC47" s="50">
        <v>6</v>
      </c>
      <c r="AD47" s="51">
        <v>8</v>
      </c>
      <c r="AE47" s="50">
        <v>0</v>
      </c>
      <c r="AF47" s="50">
        <v>0</v>
      </c>
      <c r="AG47" s="51">
        <v>0</v>
      </c>
      <c r="AH47" s="81">
        <v>7</v>
      </c>
      <c r="AI47" s="50">
        <v>8</v>
      </c>
      <c r="AJ47" s="51">
        <v>15</v>
      </c>
      <c r="AK47" s="50">
        <v>59</v>
      </c>
      <c r="AL47" s="50">
        <v>54</v>
      </c>
      <c r="AM47" s="51">
        <v>113</v>
      </c>
      <c r="AN47" s="50">
        <v>1</v>
      </c>
      <c r="AO47" s="50">
        <v>0</v>
      </c>
      <c r="AP47" s="51">
        <v>1</v>
      </c>
      <c r="AQ47" s="50">
        <v>3</v>
      </c>
      <c r="AR47" s="50">
        <v>7</v>
      </c>
      <c r="AS47" s="51">
        <v>10</v>
      </c>
    </row>
    <row r="48" spans="1:45" ht="13" x14ac:dyDescent="0.3">
      <c r="A48" s="38">
        <v>1981</v>
      </c>
      <c r="B48" s="133">
        <f t="shared" si="6"/>
        <v>139</v>
      </c>
      <c r="C48" s="133">
        <f t="shared" si="7"/>
        <v>119</v>
      </c>
      <c r="D48" s="133">
        <f t="shared" si="4"/>
        <v>0</v>
      </c>
      <c r="E48" s="143">
        <f t="shared" si="5"/>
        <v>258</v>
      </c>
      <c r="F48" s="75">
        <v>29</v>
      </c>
      <c r="G48" s="50">
        <v>11</v>
      </c>
      <c r="H48" s="50"/>
      <c r="I48" s="51">
        <v>40</v>
      </c>
      <c r="J48" s="50">
        <v>14</v>
      </c>
      <c r="K48" s="50">
        <v>15</v>
      </c>
      <c r="L48" s="51">
        <v>29</v>
      </c>
      <c r="M48" s="50">
        <v>4</v>
      </c>
      <c r="N48" s="50">
        <v>0</v>
      </c>
      <c r="O48" s="51">
        <v>4</v>
      </c>
      <c r="P48" s="50">
        <v>1</v>
      </c>
      <c r="Q48" s="50">
        <v>2</v>
      </c>
      <c r="R48" s="51">
        <v>3</v>
      </c>
      <c r="S48" s="50">
        <v>2</v>
      </c>
      <c r="T48" s="50">
        <v>4</v>
      </c>
      <c r="U48" s="51">
        <v>6</v>
      </c>
      <c r="V48" s="81">
        <v>16</v>
      </c>
      <c r="W48" s="50">
        <v>16</v>
      </c>
      <c r="X48" s="51">
        <v>32</v>
      </c>
      <c r="Y48" s="50">
        <v>2</v>
      </c>
      <c r="Z48" s="50">
        <v>2</v>
      </c>
      <c r="AA48" s="51">
        <v>4</v>
      </c>
      <c r="AB48" s="50">
        <v>3</v>
      </c>
      <c r="AC48" s="50">
        <v>2</v>
      </c>
      <c r="AD48" s="51">
        <v>5</v>
      </c>
      <c r="AE48" s="50">
        <v>2</v>
      </c>
      <c r="AF48" s="50">
        <v>0</v>
      </c>
      <c r="AG48" s="51">
        <v>2</v>
      </c>
      <c r="AH48" s="81">
        <v>11</v>
      </c>
      <c r="AI48" s="50">
        <v>8</v>
      </c>
      <c r="AJ48" s="51">
        <v>19</v>
      </c>
      <c r="AK48" s="50">
        <v>49</v>
      </c>
      <c r="AL48" s="50">
        <v>52</v>
      </c>
      <c r="AM48" s="51">
        <v>101</v>
      </c>
      <c r="AN48" s="50">
        <v>3</v>
      </c>
      <c r="AO48" s="50">
        <v>0</v>
      </c>
      <c r="AP48" s="51">
        <v>3</v>
      </c>
      <c r="AQ48" s="50">
        <v>3</v>
      </c>
      <c r="AR48" s="50">
        <v>7</v>
      </c>
      <c r="AS48" s="51">
        <v>10</v>
      </c>
    </row>
    <row r="49" spans="1:45" ht="13" x14ac:dyDescent="0.3">
      <c r="A49" s="38">
        <v>1980</v>
      </c>
      <c r="B49" s="133">
        <f t="shared" si="6"/>
        <v>142</v>
      </c>
      <c r="C49" s="133">
        <f t="shared" si="7"/>
        <v>151</v>
      </c>
      <c r="D49" s="133">
        <f t="shared" si="4"/>
        <v>0</v>
      </c>
      <c r="E49" s="143">
        <f t="shared" si="5"/>
        <v>293</v>
      </c>
      <c r="F49" s="75">
        <v>19</v>
      </c>
      <c r="G49" s="50">
        <v>33</v>
      </c>
      <c r="H49" s="50"/>
      <c r="I49" s="51">
        <v>52</v>
      </c>
      <c r="J49" s="50">
        <v>11</v>
      </c>
      <c r="K49" s="50">
        <v>18</v>
      </c>
      <c r="L49" s="51">
        <v>29</v>
      </c>
      <c r="M49" s="50">
        <v>5</v>
      </c>
      <c r="N49" s="50">
        <v>2</v>
      </c>
      <c r="O49" s="51">
        <v>7</v>
      </c>
      <c r="P49" s="50">
        <v>0</v>
      </c>
      <c r="Q49" s="50">
        <v>2</v>
      </c>
      <c r="R49" s="51">
        <v>2</v>
      </c>
      <c r="S49" s="50">
        <v>0</v>
      </c>
      <c r="T49" s="50">
        <v>2</v>
      </c>
      <c r="U49" s="51">
        <v>2</v>
      </c>
      <c r="V49" s="81">
        <v>14</v>
      </c>
      <c r="W49" s="50">
        <v>14</v>
      </c>
      <c r="X49" s="51">
        <v>28</v>
      </c>
      <c r="Y49" s="50">
        <v>5</v>
      </c>
      <c r="Z49" s="50">
        <v>2</v>
      </c>
      <c r="AA49" s="51">
        <v>7</v>
      </c>
      <c r="AB49" s="50">
        <v>6</v>
      </c>
      <c r="AC49" s="50">
        <v>8</v>
      </c>
      <c r="AD49" s="51">
        <v>14</v>
      </c>
      <c r="AE49" s="50">
        <v>1</v>
      </c>
      <c r="AF49" s="50">
        <v>2</v>
      </c>
      <c r="AG49" s="51">
        <v>3</v>
      </c>
      <c r="AH49" s="81">
        <v>9</v>
      </c>
      <c r="AI49" s="50">
        <v>12</v>
      </c>
      <c r="AJ49" s="51">
        <v>21</v>
      </c>
      <c r="AK49" s="50">
        <v>66</v>
      </c>
      <c r="AL49" s="50">
        <v>51</v>
      </c>
      <c r="AM49" s="51">
        <v>117</v>
      </c>
      <c r="AN49" s="50">
        <v>1</v>
      </c>
      <c r="AO49" s="50">
        <v>1</v>
      </c>
      <c r="AP49" s="51">
        <v>2</v>
      </c>
      <c r="AQ49" s="50">
        <v>5</v>
      </c>
      <c r="AR49" s="50">
        <v>4</v>
      </c>
      <c r="AS49" s="51">
        <v>9</v>
      </c>
    </row>
    <row r="50" spans="1:45" ht="13" x14ac:dyDescent="0.3">
      <c r="A50" s="78">
        <v>1979</v>
      </c>
      <c r="B50" s="133">
        <f t="shared" si="6"/>
        <v>152</v>
      </c>
      <c r="C50" s="133">
        <f t="shared" si="7"/>
        <v>159</v>
      </c>
      <c r="D50" s="133">
        <f t="shared" si="4"/>
        <v>0</v>
      </c>
      <c r="E50" s="143">
        <f t="shared" si="5"/>
        <v>311</v>
      </c>
      <c r="F50" s="75">
        <v>32</v>
      </c>
      <c r="G50" s="50">
        <v>22</v>
      </c>
      <c r="H50" s="50"/>
      <c r="I50" s="51">
        <v>54</v>
      </c>
      <c r="J50" s="50">
        <v>9</v>
      </c>
      <c r="K50" s="50">
        <v>18</v>
      </c>
      <c r="L50" s="51">
        <v>27</v>
      </c>
      <c r="M50" s="50">
        <v>8</v>
      </c>
      <c r="N50" s="50">
        <v>3</v>
      </c>
      <c r="O50" s="51">
        <v>11</v>
      </c>
      <c r="P50" s="50">
        <v>3</v>
      </c>
      <c r="Q50" s="50">
        <v>1</v>
      </c>
      <c r="R50" s="51">
        <v>4</v>
      </c>
      <c r="S50" s="50">
        <v>2</v>
      </c>
      <c r="T50" s="50">
        <v>5</v>
      </c>
      <c r="U50" s="51">
        <v>7</v>
      </c>
      <c r="V50" s="81">
        <v>26</v>
      </c>
      <c r="W50" s="50">
        <v>21</v>
      </c>
      <c r="X50" s="51">
        <v>47</v>
      </c>
      <c r="Y50" s="50">
        <v>0</v>
      </c>
      <c r="Z50" s="50">
        <v>3</v>
      </c>
      <c r="AA50" s="51">
        <v>3</v>
      </c>
      <c r="AB50" s="50">
        <v>4</v>
      </c>
      <c r="AC50" s="50">
        <v>8</v>
      </c>
      <c r="AD50" s="51">
        <v>12</v>
      </c>
      <c r="AE50" s="50">
        <v>2</v>
      </c>
      <c r="AF50" s="50">
        <v>1</v>
      </c>
      <c r="AG50" s="51">
        <v>3</v>
      </c>
      <c r="AH50" s="81">
        <v>6</v>
      </c>
      <c r="AI50" s="50">
        <v>11</v>
      </c>
      <c r="AJ50" s="51">
        <v>17</v>
      </c>
      <c r="AK50" s="50">
        <v>54</v>
      </c>
      <c r="AL50" s="50">
        <v>59</v>
      </c>
      <c r="AM50" s="51">
        <v>113</v>
      </c>
      <c r="AN50" s="50">
        <v>2</v>
      </c>
      <c r="AO50" s="50">
        <v>0</v>
      </c>
      <c r="AP50" s="51">
        <v>2</v>
      </c>
      <c r="AQ50" s="50">
        <v>4</v>
      </c>
      <c r="AR50" s="50">
        <v>7</v>
      </c>
      <c r="AS50" s="51">
        <v>11</v>
      </c>
    </row>
    <row r="51" spans="1:45" ht="13" x14ac:dyDescent="0.3">
      <c r="A51" s="38">
        <v>1978</v>
      </c>
      <c r="B51" s="133">
        <f t="shared" si="6"/>
        <v>123</v>
      </c>
      <c r="C51" s="133">
        <f t="shared" si="7"/>
        <v>156</v>
      </c>
      <c r="D51" s="133">
        <f t="shared" si="4"/>
        <v>0</v>
      </c>
      <c r="E51" s="143">
        <f t="shared" si="5"/>
        <v>279</v>
      </c>
      <c r="F51" s="75">
        <v>15</v>
      </c>
      <c r="G51" s="50">
        <v>30</v>
      </c>
      <c r="H51" s="50"/>
      <c r="I51" s="51">
        <v>45</v>
      </c>
      <c r="J51" s="50">
        <v>11</v>
      </c>
      <c r="K51" s="50">
        <v>6</v>
      </c>
      <c r="L51" s="51">
        <v>17</v>
      </c>
      <c r="M51" s="50">
        <v>0</v>
      </c>
      <c r="N51" s="50">
        <v>4</v>
      </c>
      <c r="O51" s="51">
        <v>4</v>
      </c>
      <c r="P51" s="50">
        <v>3</v>
      </c>
      <c r="Q51" s="50">
        <v>2</v>
      </c>
      <c r="R51" s="51">
        <v>5</v>
      </c>
      <c r="S51" s="50">
        <v>2</v>
      </c>
      <c r="T51" s="50">
        <v>0</v>
      </c>
      <c r="U51" s="51">
        <v>2</v>
      </c>
      <c r="V51" s="81">
        <v>12</v>
      </c>
      <c r="W51" s="50">
        <v>16</v>
      </c>
      <c r="X51" s="51">
        <v>28</v>
      </c>
      <c r="Y51" s="50">
        <v>4</v>
      </c>
      <c r="Z51" s="50">
        <v>4</v>
      </c>
      <c r="AA51" s="51">
        <v>8</v>
      </c>
      <c r="AB51" s="50">
        <v>3</v>
      </c>
      <c r="AC51" s="50">
        <v>6</v>
      </c>
      <c r="AD51" s="51">
        <v>9</v>
      </c>
      <c r="AE51" s="50">
        <v>0</v>
      </c>
      <c r="AF51" s="50">
        <v>2</v>
      </c>
      <c r="AG51" s="51">
        <v>2</v>
      </c>
      <c r="AH51" s="81">
        <v>11</v>
      </c>
      <c r="AI51" s="50">
        <v>6</v>
      </c>
      <c r="AJ51" s="51">
        <v>17</v>
      </c>
      <c r="AK51" s="50">
        <v>51</v>
      </c>
      <c r="AL51" s="50">
        <v>71</v>
      </c>
      <c r="AM51" s="51">
        <v>122</v>
      </c>
      <c r="AN51" s="50">
        <v>3</v>
      </c>
      <c r="AO51" s="50">
        <v>0</v>
      </c>
      <c r="AP51" s="51">
        <v>3</v>
      </c>
      <c r="AQ51" s="50">
        <v>8</v>
      </c>
      <c r="AR51" s="50">
        <v>9</v>
      </c>
      <c r="AS51" s="51">
        <v>17</v>
      </c>
    </row>
    <row r="52" spans="1:45" ht="13" x14ac:dyDescent="0.3">
      <c r="A52" s="38">
        <v>1977</v>
      </c>
      <c r="B52" s="133">
        <f t="shared" si="6"/>
        <v>157</v>
      </c>
      <c r="C52" s="133">
        <f t="shared" si="7"/>
        <v>142</v>
      </c>
      <c r="D52" s="133">
        <f t="shared" si="4"/>
        <v>0</v>
      </c>
      <c r="E52" s="143">
        <f t="shared" si="5"/>
        <v>299</v>
      </c>
      <c r="F52" s="75">
        <v>31</v>
      </c>
      <c r="G52" s="50">
        <v>24</v>
      </c>
      <c r="H52" s="50"/>
      <c r="I52" s="51">
        <v>55</v>
      </c>
      <c r="J52" s="50">
        <v>9</v>
      </c>
      <c r="K52" s="50">
        <v>10</v>
      </c>
      <c r="L52" s="51">
        <v>19</v>
      </c>
      <c r="M52" s="50">
        <v>1</v>
      </c>
      <c r="N52" s="50">
        <v>4</v>
      </c>
      <c r="O52" s="51">
        <v>5</v>
      </c>
      <c r="P52" s="50">
        <v>1</v>
      </c>
      <c r="Q52" s="50">
        <v>4</v>
      </c>
      <c r="R52" s="51">
        <v>5</v>
      </c>
      <c r="S52" s="50">
        <v>2</v>
      </c>
      <c r="T52" s="50">
        <v>3</v>
      </c>
      <c r="U52" s="51">
        <v>5</v>
      </c>
      <c r="V52" s="81">
        <v>21</v>
      </c>
      <c r="W52" s="50">
        <v>14</v>
      </c>
      <c r="X52" s="51">
        <v>35</v>
      </c>
      <c r="Y52" s="50">
        <v>2</v>
      </c>
      <c r="Z52" s="50">
        <v>3</v>
      </c>
      <c r="AA52" s="51">
        <v>5</v>
      </c>
      <c r="AB52" s="50">
        <v>9</v>
      </c>
      <c r="AC52" s="50">
        <v>9</v>
      </c>
      <c r="AD52" s="51">
        <v>18</v>
      </c>
      <c r="AE52" s="50">
        <v>2</v>
      </c>
      <c r="AF52" s="50">
        <v>2</v>
      </c>
      <c r="AG52" s="51">
        <v>4</v>
      </c>
      <c r="AH52" s="81">
        <v>10</v>
      </c>
      <c r="AI52" s="50">
        <v>6</v>
      </c>
      <c r="AJ52" s="51">
        <v>16</v>
      </c>
      <c r="AK52" s="50">
        <v>63</v>
      </c>
      <c r="AL52" s="50">
        <v>55</v>
      </c>
      <c r="AM52" s="51">
        <v>118</v>
      </c>
      <c r="AN52" s="50">
        <v>2</v>
      </c>
      <c r="AO52" s="50">
        <v>2</v>
      </c>
      <c r="AP52" s="51">
        <v>4</v>
      </c>
      <c r="AQ52" s="50">
        <v>4</v>
      </c>
      <c r="AR52" s="50">
        <v>6</v>
      </c>
      <c r="AS52" s="51">
        <v>10</v>
      </c>
    </row>
    <row r="53" spans="1:45" ht="13" x14ac:dyDescent="0.3">
      <c r="A53" s="78">
        <v>1976</v>
      </c>
      <c r="B53" s="133">
        <f t="shared" si="6"/>
        <v>153</v>
      </c>
      <c r="C53" s="133">
        <f t="shared" si="7"/>
        <v>154</v>
      </c>
      <c r="D53" s="133">
        <f t="shared" si="4"/>
        <v>0</v>
      </c>
      <c r="E53" s="143">
        <f t="shared" si="5"/>
        <v>307</v>
      </c>
      <c r="F53" s="75">
        <v>29</v>
      </c>
      <c r="G53" s="50">
        <v>37</v>
      </c>
      <c r="H53" s="50"/>
      <c r="I53" s="51">
        <v>66</v>
      </c>
      <c r="J53" s="50">
        <v>13</v>
      </c>
      <c r="K53" s="50">
        <v>18</v>
      </c>
      <c r="L53" s="51">
        <v>31</v>
      </c>
      <c r="M53" s="50">
        <v>4</v>
      </c>
      <c r="N53" s="50">
        <v>4</v>
      </c>
      <c r="O53" s="51">
        <v>8</v>
      </c>
      <c r="P53" s="50">
        <v>1</v>
      </c>
      <c r="Q53" s="50">
        <v>0</v>
      </c>
      <c r="R53" s="51">
        <v>1</v>
      </c>
      <c r="S53" s="50">
        <v>4</v>
      </c>
      <c r="T53" s="50">
        <v>1</v>
      </c>
      <c r="U53" s="51">
        <v>5</v>
      </c>
      <c r="V53" s="81">
        <v>20</v>
      </c>
      <c r="W53" s="50">
        <v>25</v>
      </c>
      <c r="X53" s="51">
        <v>45</v>
      </c>
      <c r="Y53" s="50">
        <v>2</v>
      </c>
      <c r="Z53" s="50">
        <v>1</v>
      </c>
      <c r="AA53" s="51">
        <v>3</v>
      </c>
      <c r="AB53" s="50">
        <v>4</v>
      </c>
      <c r="AC53" s="50">
        <v>4</v>
      </c>
      <c r="AD53" s="51">
        <v>8</v>
      </c>
      <c r="AE53" s="50">
        <v>0</v>
      </c>
      <c r="AF53" s="50">
        <v>4</v>
      </c>
      <c r="AG53" s="51">
        <v>4</v>
      </c>
      <c r="AH53" s="81">
        <v>13</v>
      </c>
      <c r="AI53" s="50">
        <v>5</v>
      </c>
      <c r="AJ53" s="51">
        <v>18</v>
      </c>
      <c r="AK53" s="50">
        <v>55</v>
      </c>
      <c r="AL53" s="50">
        <v>48</v>
      </c>
      <c r="AM53" s="51">
        <v>103</v>
      </c>
      <c r="AN53" s="50">
        <v>3</v>
      </c>
      <c r="AO53" s="50">
        <v>5</v>
      </c>
      <c r="AP53" s="51">
        <v>8</v>
      </c>
      <c r="AQ53" s="50">
        <v>5</v>
      </c>
      <c r="AR53" s="50">
        <v>2</v>
      </c>
      <c r="AS53" s="51">
        <v>7</v>
      </c>
    </row>
    <row r="54" spans="1:45" ht="13" x14ac:dyDescent="0.3">
      <c r="A54" s="38">
        <v>1975</v>
      </c>
      <c r="B54" s="133">
        <f t="shared" si="6"/>
        <v>145</v>
      </c>
      <c r="C54" s="133">
        <f t="shared" si="7"/>
        <v>145</v>
      </c>
      <c r="D54" s="133">
        <f t="shared" si="4"/>
        <v>0</v>
      </c>
      <c r="E54" s="143">
        <f t="shared" si="5"/>
        <v>290</v>
      </c>
      <c r="F54" s="75">
        <v>28</v>
      </c>
      <c r="G54" s="50">
        <v>25</v>
      </c>
      <c r="H54" s="50"/>
      <c r="I54" s="51">
        <v>53</v>
      </c>
      <c r="J54" s="50">
        <v>13</v>
      </c>
      <c r="K54" s="50">
        <v>10</v>
      </c>
      <c r="L54" s="51">
        <v>23</v>
      </c>
      <c r="M54" s="50">
        <v>3</v>
      </c>
      <c r="N54" s="50">
        <v>3</v>
      </c>
      <c r="O54" s="51">
        <v>6</v>
      </c>
      <c r="P54" s="50">
        <v>1</v>
      </c>
      <c r="Q54" s="50">
        <v>1</v>
      </c>
      <c r="R54" s="51">
        <v>2</v>
      </c>
      <c r="S54" s="50">
        <v>4</v>
      </c>
      <c r="T54" s="50">
        <v>0</v>
      </c>
      <c r="U54" s="51">
        <v>4</v>
      </c>
      <c r="V54" s="81">
        <v>15</v>
      </c>
      <c r="W54" s="50">
        <v>16</v>
      </c>
      <c r="X54" s="51">
        <v>31</v>
      </c>
      <c r="Y54" s="50">
        <v>0</v>
      </c>
      <c r="Z54" s="50">
        <v>3</v>
      </c>
      <c r="AA54" s="51">
        <v>3</v>
      </c>
      <c r="AB54" s="50">
        <v>8</v>
      </c>
      <c r="AC54" s="50">
        <v>6</v>
      </c>
      <c r="AD54" s="51">
        <v>14</v>
      </c>
      <c r="AE54" s="50">
        <v>2</v>
      </c>
      <c r="AF54" s="50">
        <v>2</v>
      </c>
      <c r="AG54" s="51">
        <v>4</v>
      </c>
      <c r="AH54" s="81">
        <v>6</v>
      </c>
      <c r="AI54" s="50">
        <v>14</v>
      </c>
      <c r="AJ54" s="51">
        <v>20</v>
      </c>
      <c r="AK54" s="50">
        <v>61</v>
      </c>
      <c r="AL54" s="50">
        <v>61</v>
      </c>
      <c r="AM54" s="51">
        <v>122</v>
      </c>
      <c r="AN54" s="50">
        <v>2</v>
      </c>
      <c r="AO54" s="50">
        <v>1</v>
      </c>
      <c r="AP54" s="51">
        <v>3</v>
      </c>
      <c r="AQ54" s="50">
        <v>2</v>
      </c>
      <c r="AR54" s="50">
        <v>3</v>
      </c>
      <c r="AS54" s="51">
        <v>5</v>
      </c>
    </row>
    <row r="55" spans="1:45" ht="13" x14ac:dyDescent="0.3">
      <c r="A55" s="38">
        <v>1974</v>
      </c>
      <c r="B55" s="133">
        <f t="shared" si="6"/>
        <v>161</v>
      </c>
      <c r="C55" s="133">
        <f t="shared" si="7"/>
        <v>164</v>
      </c>
      <c r="D55" s="133">
        <f t="shared" si="4"/>
        <v>0</v>
      </c>
      <c r="E55" s="143">
        <f t="shared" si="5"/>
        <v>325</v>
      </c>
      <c r="F55" s="75">
        <v>30</v>
      </c>
      <c r="G55" s="50">
        <v>32</v>
      </c>
      <c r="H55" s="50"/>
      <c r="I55" s="51">
        <v>62</v>
      </c>
      <c r="J55" s="50">
        <v>12</v>
      </c>
      <c r="K55" s="50">
        <v>14</v>
      </c>
      <c r="L55" s="51">
        <v>26</v>
      </c>
      <c r="M55" s="50">
        <v>5</v>
      </c>
      <c r="N55" s="50">
        <v>7</v>
      </c>
      <c r="O55" s="51">
        <v>12</v>
      </c>
      <c r="P55" s="50">
        <v>6</v>
      </c>
      <c r="Q55" s="50">
        <v>3</v>
      </c>
      <c r="R55" s="51">
        <v>9</v>
      </c>
      <c r="S55" s="50">
        <v>4</v>
      </c>
      <c r="T55" s="50">
        <v>4</v>
      </c>
      <c r="U55" s="51">
        <v>8</v>
      </c>
      <c r="V55" s="81">
        <v>14</v>
      </c>
      <c r="W55" s="50">
        <v>12</v>
      </c>
      <c r="X55" s="51">
        <v>26</v>
      </c>
      <c r="Y55" s="50">
        <v>3</v>
      </c>
      <c r="Z55" s="50">
        <v>2</v>
      </c>
      <c r="AA55" s="51">
        <v>5</v>
      </c>
      <c r="AB55" s="50">
        <v>9</v>
      </c>
      <c r="AC55" s="50">
        <v>5</v>
      </c>
      <c r="AD55" s="51">
        <v>14</v>
      </c>
      <c r="AE55" s="50">
        <v>3</v>
      </c>
      <c r="AF55" s="50">
        <v>3</v>
      </c>
      <c r="AG55" s="51">
        <v>6</v>
      </c>
      <c r="AH55" s="81">
        <v>5</v>
      </c>
      <c r="AI55" s="50">
        <v>10</v>
      </c>
      <c r="AJ55" s="51">
        <v>15</v>
      </c>
      <c r="AK55" s="50">
        <v>61</v>
      </c>
      <c r="AL55" s="50">
        <v>63</v>
      </c>
      <c r="AM55" s="51">
        <v>124</v>
      </c>
      <c r="AN55" s="50">
        <v>4</v>
      </c>
      <c r="AO55" s="50">
        <v>2</v>
      </c>
      <c r="AP55" s="51">
        <v>6</v>
      </c>
      <c r="AQ55" s="50">
        <v>5</v>
      </c>
      <c r="AR55" s="50">
        <v>7</v>
      </c>
      <c r="AS55" s="51">
        <v>12</v>
      </c>
    </row>
    <row r="56" spans="1:45" ht="13" x14ac:dyDescent="0.3">
      <c r="A56" s="78">
        <v>1973</v>
      </c>
      <c r="B56" s="133">
        <f t="shared" si="6"/>
        <v>173</v>
      </c>
      <c r="C56" s="133">
        <f t="shared" si="7"/>
        <v>185</v>
      </c>
      <c r="D56" s="133">
        <f t="shared" si="4"/>
        <v>0</v>
      </c>
      <c r="E56" s="143">
        <f t="shared" si="5"/>
        <v>358</v>
      </c>
      <c r="F56" s="75">
        <v>25</v>
      </c>
      <c r="G56" s="50">
        <v>31</v>
      </c>
      <c r="H56" s="50"/>
      <c r="I56" s="51">
        <v>56</v>
      </c>
      <c r="J56" s="50">
        <v>21</v>
      </c>
      <c r="K56" s="50">
        <v>14</v>
      </c>
      <c r="L56" s="51">
        <v>35</v>
      </c>
      <c r="M56" s="50">
        <v>7</v>
      </c>
      <c r="N56" s="50">
        <v>5</v>
      </c>
      <c r="O56" s="51">
        <v>12</v>
      </c>
      <c r="P56" s="50">
        <v>0</v>
      </c>
      <c r="Q56" s="50">
        <v>3</v>
      </c>
      <c r="R56" s="51">
        <v>3</v>
      </c>
      <c r="S56" s="50">
        <v>2</v>
      </c>
      <c r="T56" s="50">
        <v>12</v>
      </c>
      <c r="U56" s="51">
        <v>14</v>
      </c>
      <c r="V56" s="81">
        <v>24</v>
      </c>
      <c r="W56" s="50">
        <v>21</v>
      </c>
      <c r="X56" s="51">
        <v>45</v>
      </c>
      <c r="Y56" s="50">
        <v>2</v>
      </c>
      <c r="Z56" s="50">
        <v>1</v>
      </c>
      <c r="AA56" s="51">
        <v>3</v>
      </c>
      <c r="AB56" s="50">
        <v>8</v>
      </c>
      <c r="AC56" s="50">
        <v>4</v>
      </c>
      <c r="AD56" s="51">
        <v>12</v>
      </c>
      <c r="AE56" s="50">
        <v>4</v>
      </c>
      <c r="AF56" s="50">
        <v>2</v>
      </c>
      <c r="AG56" s="51">
        <v>6</v>
      </c>
      <c r="AH56" s="81">
        <v>7</v>
      </c>
      <c r="AI56" s="50">
        <v>11</v>
      </c>
      <c r="AJ56" s="51">
        <v>18</v>
      </c>
      <c r="AK56" s="50">
        <v>64</v>
      </c>
      <c r="AL56" s="50">
        <v>71</v>
      </c>
      <c r="AM56" s="51">
        <v>135</v>
      </c>
      <c r="AN56" s="50">
        <v>2</v>
      </c>
      <c r="AO56" s="50">
        <v>2</v>
      </c>
      <c r="AP56" s="51">
        <v>4</v>
      </c>
      <c r="AQ56" s="50">
        <v>7</v>
      </c>
      <c r="AR56" s="50">
        <v>8</v>
      </c>
      <c r="AS56" s="51">
        <v>15</v>
      </c>
    </row>
    <row r="57" spans="1:45" ht="13" x14ac:dyDescent="0.3">
      <c r="A57" s="38">
        <v>1972</v>
      </c>
      <c r="B57" s="133">
        <f t="shared" si="6"/>
        <v>161</v>
      </c>
      <c r="C57" s="133">
        <f t="shared" si="7"/>
        <v>159</v>
      </c>
      <c r="D57" s="133">
        <f t="shared" si="4"/>
        <v>0</v>
      </c>
      <c r="E57" s="143">
        <f t="shared" si="5"/>
        <v>320</v>
      </c>
      <c r="F57" s="75">
        <v>33</v>
      </c>
      <c r="G57" s="50">
        <v>28</v>
      </c>
      <c r="H57" s="50"/>
      <c r="I57" s="51">
        <v>61</v>
      </c>
      <c r="J57" s="50">
        <v>6</v>
      </c>
      <c r="K57" s="50">
        <v>18</v>
      </c>
      <c r="L57" s="51">
        <v>24</v>
      </c>
      <c r="M57" s="50">
        <v>3</v>
      </c>
      <c r="N57" s="50">
        <v>5</v>
      </c>
      <c r="O57" s="51">
        <v>8</v>
      </c>
      <c r="P57" s="50">
        <v>4</v>
      </c>
      <c r="Q57" s="50">
        <v>5</v>
      </c>
      <c r="R57" s="51">
        <v>9</v>
      </c>
      <c r="S57" s="50">
        <v>4</v>
      </c>
      <c r="T57" s="50">
        <v>3</v>
      </c>
      <c r="U57" s="51">
        <v>7</v>
      </c>
      <c r="V57" s="81">
        <v>15</v>
      </c>
      <c r="W57" s="50">
        <v>17</v>
      </c>
      <c r="X57" s="51">
        <v>32</v>
      </c>
      <c r="Y57" s="50">
        <v>3</v>
      </c>
      <c r="Z57" s="50">
        <v>2</v>
      </c>
      <c r="AA57" s="51">
        <v>5</v>
      </c>
      <c r="AB57" s="50">
        <v>7</v>
      </c>
      <c r="AC57" s="50">
        <v>3</v>
      </c>
      <c r="AD57" s="51">
        <v>10</v>
      </c>
      <c r="AE57" s="50">
        <v>1</v>
      </c>
      <c r="AF57" s="50">
        <v>3</v>
      </c>
      <c r="AG57" s="51">
        <v>4</v>
      </c>
      <c r="AH57" s="81">
        <v>11</v>
      </c>
      <c r="AI57" s="50">
        <v>9</v>
      </c>
      <c r="AJ57" s="51">
        <v>20</v>
      </c>
      <c r="AK57" s="50">
        <v>65</v>
      </c>
      <c r="AL57" s="50">
        <v>54</v>
      </c>
      <c r="AM57" s="51">
        <v>119</v>
      </c>
      <c r="AN57" s="50">
        <v>1</v>
      </c>
      <c r="AO57" s="50">
        <v>5</v>
      </c>
      <c r="AP57" s="51">
        <v>6</v>
      </c>
      <c r="AQ57" s="50">
        <v>8</v>
      </c>
      <c r="AR57" s="50">
        <v>7</v>
      </c>
      <c r="AS57" s="51">
        <v>15</v>
      </c>
    </row>
    <row r="58" spans="1:45" ht="13" x14ac:dyDescent="0.3">
      <c r="A58" s="38">
        <v>1971</v>
      </c>
      <c r="B58" s="133">
        <f t="shared" si="6"/>
        <v>190</v>
      </c>
      <c r="C58" s="133">
        <f t="shared" si="7"/>
        <v>167</v>
      </c>
      <c r="D58" s="133">
        <f t="shared" si="4"/>
        <v>0</v>
      </c>
      <c r="E58" s="143">
        <f t="shared" si="5"/>
        <v>357</v>
      </c>
      <c r="F58" s="75">
        <v>28</v>
      </c>
      <c r="G58" s="50">
        <v>24</v>
      </c>
      <c r="H58" s="50"/>
      <c r="I58" s="51">
        <v>52</v>
      </c>
      <c r="J58" s="50">
        <v>17</v>
      </c>
      <c r="K58" s="50">
        <v>11</v>
      </c>
      <c r="L58" s="51">
        <v>28</v>
      </c>
      <c r="M58" s="50">
        <v>9</v>
      </c>
      <c r="N58" s="50">
        <v>8</v>
      </c>
      <c r="O58" s="51">
        <v>17</v>
      </c>
      <c r="P58" s="50">
        <v>4</v>
      </c>
      <c r="Q58" s="50">
        <v>3</v>
      </c>
      <c r="R58" s="51">
        <v>7</v>
      </c>
      <c r="S58" s="50">
        <v>4</v>
      </c>
      <c r="T58" s="50">
        <v>1</v>
      </c>
      <c r="U58" s="51">
        <v>5</v>
      </c>
      <c r="V58" s="81">
        <v>28</v>
      </c>
      <c r="W58" s="50">
        <v>23</v>
      </c>
      <c r="X58" s="51">
        <v>51</v>
      </c>
      <c r="Y58" s="50">
        <v>2</v>
      </c>
      <c r="Z58" s="50">
        <v>1</v>
      </c>
      <c r="AA58" s="51">
        <v>3</v>
      </c>
      <c r="AB58" s="50">
        <v>7</v>
      </c>
      <c r="AC58" s="50">
        <v>7</v>
      </c>
      <c r="AD58" s="51">
        <v>14</v>
      </c>
      <c r="AE58" s="50">
        <v>2</v>
      </c>
      <c r="AF58" s="50">
        <v>3</v>
      </c>
      <c r="AG58" s="51">
        <v>5</v>
      </c>
      <c r="AH58" s="81">
        <v>10</v>
      </c>
      <c r="AI58" s="50">
        <v>11</v>
      </c>
      <c r="AJ58" s="51">
        <v>21</v>
      </c>
      <c r="AK58" s="50">
        <v>68</v>
      </c>
      <c r="AL58" s="50">
        <v>69</v>
      </c>
      <c r="AM58" s="51">
        <v>137</v>
      </c>
      <c r="AN58" s="50">
        <v>4</v>
      </c>
      <c r="AO58" s="50">
        <v>2</v>
      </c>
      <c r="AP58" s="51">
        <v>6</v>
      </c>
      <c r="AQ58" s="50">
        <v>7</v>
      </c>
      <c r="AR58" s="50">
        <v>4</v>
      </c>
      <c r="AS58" s="51">
        <v>11</v>
      </c>
    </row>
    <row r="59" spans="1:45" ht="13" x14ac:dyDescent="0.3">
      <c r="A59" s="78">
        <v>1970</v>
      </c>
      <c r="B59" s="133">
        <f t="shared" si="6"/>
        <v>196</v>
      </c>
      <c r="C59" s="133">
        <f t="shared" si="7"/>
        <v>203</v>
      </c>
      <c r="D59" s="133">
        <f t="shared" si="4"/>
        <v>0</v>
      </c>
      <c r="E59" s="143">
        <f t="shared" si="5"/>
        <v>399</v>
      </c>
      <c r="F59" s="75">
        <v>30</v>
      </c>
      <c r="G59" s="50">
        <v>36</v>
      </c>
      <c r="H59" s="50"/>
      <c r="I59" s="51">
        <v>66</v>
      </c>
      <c r="J59" s="50">
        <v>19</v>
      </c>
      <c r="K59" s="50">
        <v>12</v>
      </c>
      <c r="L59" s="51">
        <v>31</v>
      </c>
      <c r="M59" s="50">
        <v>8</v>
      </c>
      <c r="N59" s="50">
        <v>6</v>
      </c>
      <c r="O59" s="51">
        <v>14</v>
      </c>
      <c r="P59" s="50">
        <v>4</v>
      </c>
      <c r="Q59" s="50">
        <v>2</v>
      </c>
      <c r="R59" s="51">
        <v>6</v>
      </c>
      <c r="S59" s="50">
        <v>8</v>
      </c>
      <c r="T59" s="50">
        <v>9</v>
      </c>
      <c r="U59" s="51">
        <v>17</v>
      </c>
      <c r="V59" s="81">
        <v>22</v>
      </c>
      <c r="W59" s="50">
        <v>39</v>
      </c>
      <c r="X59" s="51">
        <v>61</v>
      </c>
      <c r="Y59" s="50">
        <v>4</v>
      </c>
      <c r="Z59" s="50">
        <v>4</v>
      </c>
      <c r="AA59" s="51">
        <v>8</v>
      </c>
      <c r="AB59" s="50">
        <v>6</v>
      </c>
      <c r="AC59" s="50">
        <v>9</v>
      </c>
      <c r="AD59" s="51">
        <v>15</v>
      </c>
      <c r="AE59" s="50">
        <v>3</v>
      </c>
      <c r="AF59" s="50">
        <v>3</v>
      </c>
      <c r="AG59" s="51">
        <v>6</v>
      </c>
      <c r="AH59" s="81">
        <v>16</v>
      </c>
      <c r="AI59" s="50">
        <v>14</v>
      </c>
      <c r="AJ59" s="51">
        <v>30</v>
      </c>
      <c r="AK59" s="50">
        <v>66</v>
      </c>
      <c r="AL59" s="50">
        <v>57</v>
      </c>
      <c r="AM59" s="51">
        <v>123</v>
      </c>
      <c r="AN59" s="50">
        <v>3</v>
      </c>
      <c r="AO59" s="50">
        <v>3</v>
      </c>
      <c r="AP59" s="51">
        <v>6</v>
      </c>
      <c r="AQ59" s="50">
        <v>7</v>
      </c>
      <c r="AR59" s="50">
        <v>9</v>
      </c>
      <c r="AS59" s="51">
        <v>16</v>
      </c>
    </row>
    <row r="60" spans="1:45" ht="13" x14ac:dyDescent="0.3">
      <c r="A60" s="38">
        <v>1969</v>
      </c>
      <c r="B60" s="133">
        <f t="shared" si="6"/>
        <v>231</v>
      </c>
      <c r="C60" s="133">
        <f t="shared" si="7"/>
        <v>204</v>
      </c>
      <c r="D60" s="133">
        <f t="shared" si="4"/>
        <v>0</v>
      </c>
      <c r="E60" s="143">
        <f t="shared" si="5"/>
        <v>435</v>
      </c>
      <c r="F60" s="75">
        <v>55</v>
      </c>
      <c r="G60" s="50">
        <v>45</v>
      </c>
      <c r="H60" s="50"/>
      <c r="I60" s="51">
        <v>100</v>
      </c>
      <c r="J60" s="50">
        <v>15</v>
      </c>
      <c r="K60" s="50">
        <v>11</v>
      </c>
      <c r="L60" s="51">
        <v>26</v>
      </c>
      <c r="M60" s="50">
        <v>3</v>
      </c>
      <c r="N60" s="50">
        <v>9</v>
      </c>
      <c r="O60" s="51">
        <v>12</v>
      </c>
      <c r="P60" s="50">
        <v>3</v>
      </c>
      <c r="Q60" s="50">
        <v>6</v>
      </c>
      <c r="R60" s="51">
        <v>9</v>
      </c>
      <c r="S60" s="50">
        <v>5</v>
      </c>
      <c r="T60" s="50">
        <v>1</v>
      </c>
      <c r="U60" s="51">
        <v>6</v>
      </c>
      <c r="V60" s="81">
        <v>30</v>
      </c>
      <c r="W60" s="50">
        <v>18</v>
      </c>
      <c r="X60" s="51">
        <v>48</v>
      </c>
      <c r="Y60" s="50">
        <v>0</v>
      </c>
      <c r="Z60" s="50">
        <v>3</v>
      </c>
      <c r="AA60" s="51">
        <v>3</v>
      </c>
      <c r="AB60" s="50">
        <v>9</v>
      </c>
      <c r="AC60" s="50">
        <v>7</v>
      </c>
      <c r="AD60" s="51">
        <v>16</v>
      </c>
      <c r="AE60" s="50">
        <v>5</v>
      </c>
      <c r="AF60" s="50">
        <v>3</v>
      </c>
      <c r="AG60" s="51">
        <v>8</v>
      </c>
      <c r="AH60" s="81">
        <v>9</v>
      </c>
      <c r="AI60" s="50">
        <v>13</v>
      </c>
      <c r="AJ60" s="51">
        <v>22</v>
      </c>
      <c r="AK60" s="50">
        <v>86</v>
      </c>
      <c r="AL60" s="50">
        <v>72</v>
      </c>
      <c r="AM60" s="51">
        <v>158</v>
      </c>
      <c r="AN60" s="50">
        <v>3</v>
      </c>
      <c r="AO60" s="50">
        <v>10</v>
      </c>
      <c r="AP60" s="51">
        <v>13</v>
      </c>
      <c r="AQ60" s="50">
        <v>8</v>
      </c>
      <c r="AR60" s="50">
        <v>6</v>
      </c>
      <c r="AS60" s="51">
        <v>14</v>
      </c>
    </row>
    <row r="61" spans="1:45" ht="13" x14ac:dyDescent="0.3">
      <c r="A61" s="38">
        <v>1968</v>
      </c>
      <c r="B61" s="133">
        <f t="shared" si="6"/>
        <v>186</v>
      </c>
      <c r="C61" s="133">
        <f t="shared" si="7"/>
        <v>192</v>
      </c>
      <c r="D61" s="133">
        <f t="shared" si="4"/>
        <v>0</v>
      </c>
      <c r="E61" s="143">
        <f t="shared" si="5"/>
        <v>378</v>
      </c>
      <c r="F61" s="75">
        <v>34</v>
      </c>
      <c r="G61" s="50">
        <v>37</v>
      </c>
      <c r="H61" s="50"/>
      <c r="I61" s="51">
        <v>71</v>
      </c>
      <c r="J61" s="50">
        <v>14</v>
      </c>
      <c r="K61" s="50">
        <v>19</v>
      </c>
      <c r="L61" s="51">
        <v>33</v>
      </c>
      <c r="M61" s="50">
        <v>5</v>
      </c>
      <c r="N61" s="50">
        <v>0</v>
      </c>
      <c r="O61" s="51">
        <v>5</v>
      </c>
      <c r="P61" s="50">
        <v>3</v>
      </c>
      <c r="Q61" s="50">
        <v>3</v>
      </c>
      <c r="R61" s="51">
        <v>6</v>
      </c>
      <c r="S61" s="50">
        <v>5</v>
      </c>
      <c r="T61" s="50">
        <v>9</v>
      </c>
      <c r="U61" s="51">
        <v>14</v>
      </c>
      <c r="V61" s="81">
        <v>19</v>
      </c>
      <c r="W61" s="50">
        <v>27</v>
      </c>
      <c r="X61" s="51">
        <v>46</v>
      </c>
      <c r="Y61" s="50">
        <v>2</v>
      </c>
      <c r="Z61" s="50">
        <v>1</v>
      </c>
      <c r="AA61" s="51">
        <v>3</v>
      </c>
      <c r="AB61" s="50">
        <v>11</v>
      </c>
      <c r="AC61" s="50">
        <v>10</v>
      </c>
      <c r="AD61" s="51">
        <v>21</v>
      </c>
      <c r="AE61" s="50">
        <v>2</v>
      </c>
      <c r="AF61" s="50">
        <v>2</v>
      </c>
      <c r="AG61" s="51">
        <v>4</v>
      </c>
      <c r="AH61" s="81">
        <v>14</v>
      </c>
      <c r="AI61" s="50">
        <v>16</v>
      </c>
      <c r="AJ61" s="51">
        <v>30</v>
      </c>
      <c r="AK61" s="50">
        <v>64</v>
      </c>
      <c r="AL61" s="50">
        <v>62</v>
      </c>
      <c r="AM61" s="51">
        <v>126</v>
      </c>
      <c r="AN61" s="50">
        <v>5</v>
      </c>
      <c r="AO61" s="50">
        <v>2</v>
      </c>
      <c r="AP61" s="51">
        <v>7</v>
      </c>
      <c r="AQ61" s="50">
        <v>8</v>
      </c>
      <c r="AR61" s="50">
        <v>4</v>
      </c>
      <c r="AS61" s="51">
        <v>12</v>
      </c>
    </row>
    <row r="62" spans="1:45" ht="13" x14ac:dyDescent="0.3">
      <c r="A62" s="78">
        <v>1967</v>
      </c>
      <c r="B62" s="133">
        <f t="shared" si="6"/>
        <v>201</v>
      </c>
      <c r="C62" s="133">
        <f t="shared" si="7"/>
        <v>206</v>
      </c>
      <c r="D62" s="133">
        <f t="shared" si="4"/>
        <v>0</v>
      </c>
      <c r="E62" s="143">
        <f t="shared" si="5"/>
        <v>407</v>
      </c>
      <c r="F62" s="75">
        <v>40</v>
      </c>
      <c r="G62" s="50">
        <v>37</v>
      </c>
      <c r="H62" s="50"/>
      <c r="I62" s="51">
        <v>77</v>
      </c>
      <c r="J62" s="50">
        <v>18</v>
      </c>
      <c r="K62" s="50">
        <v>18</v>
      </c>
      <c r="L62" s="51">
        <v>36</v>
      </c>
      <c r="M62" s="50">
        <v>6</v>
      </c>
      <c r="N62" s="50">
        <v>4</v>
      </c>
      <c r="O62" s="51">
        <v>10</v>
      </c>
      <c r="P62" s="50">
        <v>6</v>
      </c>
      <c r="Q62" s="50">
        <v>7</v>
      </c>
      <c r="R62" s="51">
        <v>13</v>
      </c>
      <c r="S62" s="50">
        <v>3</v>
      </c>
      <c r="T62" s="50">
        <v>7</v>
      </c>
      <c r="U62" s="51">
        <v>10</v>
      </c>
      <c r="V62" s="81">
        <v>33</v>
      </c>
      <c r="W62" s="50">
        <v>24</v>
      </c>
      <c r="X62" s="51">
        <v>57</v>
      </c>
      <c r="Y62" s="50">
        <v>0</v>
      </c>
      <c r="Z62" s="50">
        <v>4</v>
      </c>
      <c r="AA62" s="51">
        <v>4</v>
      </c>
      <c r="AB62" s="50">
        <v>11</v>
      </c>
      <c r="AC62" s="50">
        <v>11</v>
      </c>
      <c r="AD62" s="51">
        <v>22</v>
      </c>
      <c r="AE62" s="50">
        <v>4</v>
      </c>
      <c r="AF62" s="50">
        <v>1</v>
      </c>
      <c r="AG62" s="51">
        <v>5</v>
      </c>
      <c r="AH62" s="81">
        <v>8</v>
      </c>
      <c r="AI62" s="50">
        <v>8</v>
      </c>
      <c r="AJ62" s="51">
        <v>16</v>
      </c>
      <c r="AK62" s="50">
        <v>66</v>
      </c>
      <c r="AL62" s="50">
        <v>72</v>
      </c>
      <c r="AM62" s="51">
        <v>138</v>
      </c>
      <c r="AN62" s="50">
        <v>4</v>
      </c>
      <c r="AO62" s="50">
        <v>6</v>
      </c>
      <c r="AP62" s="51">
        <v>10</v>
      </c>
      <c r="AQ62" s="50">
        <v>2</v>
      </c>
      <c r="AR62" s="50">
        <v>7</v>
      </c>
      <c r="AS62" s="51">
        <v>9</v>
      </c>
    </row>
    <row r="63" spans="1:45" ht="13" x14ac:dyDescent="0.3">
      <c r="A63" s="38">
        <v>1966</v>
      </c>
      <c r="B63" s="133">
        <f t="shared" si="6"/>
        <v>217</v>
      </c>
      <c r="C63" s="133">
        <f t="shared" si="7"/>
        <v>198</v>
      </c>
      <c r="D63" s="133">
        <f t="shared" si="4"/>
        <v>0</v>
      </c>
      <c r="E63" s="143">
        <f t="shared" si="5"/>
        <v>415</v>
      </c>
      <c r="F63" s="75">
        <v>53</v>
      </c>
      <c r="G63" s="50">
        <v>56</v>
      </c>
      <c r="H63" s="50"/>
      <c r="I63" s="51">
        <v>109</v>
      </c>
      <c r="J63" s="50">
        <v>16</v>
      </c>
      <c r="K63" s="50">
        <v>7</v>
      </c>
      <c r="L63" s="51">
        <v>23</v>
      </c>
      <c r="M63" s="50">
        <v>4</v>
      </c>
      <c r="N63" s="50">
        <v>4</v>
      </c>
      <c r="O63" s="51">
        <v>8</v>
      </c>
      <c r="P63" s="50">
        <v>6</v>
      </c>
      <c r="Q63" s="50">
        <v>5</v>
      </c>
      <c r="R63" s="51">
        <v>11</v>
      </c>
      <c r="S63" s="50">
        <v>8</v>
      </c>
      <c r="T63" s="50">
        <v>4</v>
      </c>
      <c r="U63" s="51">
        <v>12</v>
      </c>
      <c r="V63" s="81">
        <v>18</v>
      </c>
      <c r="W63" s="50">
        <v>18</v>
      </c>
      <c r="X63" s="51">
        <v>36</v>
      </c>
      <c r="Y63" s="50">
        <v>5</v>
      </c>
      <c r="Z63" s="50">
        <v>1</v>
      </c>
      <c r="AA63" s="51">
        <v>6</v>
      </c>
      <c r="AB63" s="50">
        <v>5</v>
      </c>
      <c r="AC63" s="50">
        <v>9</v>
      </c>
      <c r="AD63" s="51">
        <v>14</v>
      </c>
      <c r="AE63" s="50">
        <v>2</v>
      </c>
      <c r="AF63" s="50">
        <v>3</v>
      </c>
      <c r="AG63" s="51">
        <v>5</v>
      </c>
      <c r="AH63" s="81">
        <v>14</v>
      </c>
      <c r="AI63" s="50">
        <v>8</v>
      </c>
      <c r="AJ63" s="51">
        <v>22</v>
      </c>
      <c r="AK63" s="50">
        <v>78</v>
      </c>
      <c r="AL63" s="50">
        <v>69</v>
      </c>
      <c r="AM63" s="51">
        <v>147</v>
      </c>
      <c r="AN63" s="50">
        <v>4</v>
      </c>
      <c r="AO63" s="50">
        <v>5</v>
      </c>
      <c r="AP63" s="51">
        <v>9</v>
      </c>
      <c r="AQ63" s="50">
        <v>4</v>
      </c>
      <c r="AR63" s="50">
        <v>9</v>
      </c>
      <c r="AS63" s="51">
        <v>13</v>
      </c>
    </row>
    <row r="64" spans="1:45" ht="13" x14ac:dyDescent="0.3">
      <c r="A64" s="38">
        <v>1965</v>
      </c>
      <c r="B64" s="133">
        <f t="shared" si="6"/>
        <v>187</v>
      </c>
      <c r="C64" s="133">
        <f t="shared" si="7"/>
        <v>215</v>
      </c>
      <c r="D64" s="133">
        <f t="shared" si="4"/>
        <v>0</v>
      </c>
      <c r="E64" s="143">
        <f t="shared" si="5"/>
        <v>402</v>
      </c>
      <c r="F64" s="75">
        <v>31</v>
      </c>
      <c r="G64" s="50">
        <v>42</v>
      </c>
      <c r="H64" s="50"/>
      <c r="I64" s="51">
        <v>73</v>
      </c>
      <c r="J64" s="50">
        <v>17</v>
      </c>
      <c r="K64" s="50">
        <v>14</v>
      </c>
      <c r="L64" s="51">
        <v>31</v>
      </c>
      <c r="M64" s="50">
        <v>7</v>
      </c>
      <c r="N64" s="50">
        <v>14</v>
      </c>
      <c r="O64" s="51">
        <v>21</v>
      </c>
      <c r="P64" s="50">
        <v>9</v>
      </c>
      <c r="Q64" s="50">
        <v>2</v>
      </c>
      <c r="R64" s="51">
        <v>11</v>
      </c>
      <c r="S64" s="50">
        <v>5</v>
      </c>
      <c r="T64" s="50">
        <v>5</v>
      </c>
      <c r="U64" s="51">
        <v>10</v>
      </c>
      <c r="V64" s="81">
        <v>19</v>
      </c>
      <c r="W64" s="50">
        <v>30</v>
      </c>
      <c r="X64" s="51">
        <v>49</v>
      </c>
      <c r="Y64" s="50">
        <v>4</v>
      </c>
      <c r="Z64" s="50">
        <v>3</v>
      </c>
      <c r="AA64" s="51">
        <v>7</v>
      </c>
      <c r="AB64" s="50">
        <v>10</v>
      </c>
      <c r="AC64" s="50">
        <v>6</v>
      </c>
      <c r="AD64" s="51">
        <v>16</v>
      </c>
      <c r="AE64" s="50">
        <v>0</v>
      </c>
      <c r="AF64" s="50">
        <v>1</v>
      </c>
      <c r="AG64" s="51">
        <v>1</v>
      </c>
      <c r="AH64" s="81">
        <v>10</v>
      </c>
      <c r="AI64" s="50">
        <v>15</v>
      </c>
      <c r="AJ64" s="51">
        <v>25</v>
      </c>
      <c r="AK64" s="50">
        <v>59</v>
      </c>
      <c r="AL64" s="50">
        <v>66</v>
      </c>
      <c r="AM64" s="51">
        <v>125</v>
      </c>
      <c r="AN64" s="50">
        <v>6</v>
      </c>
      <c r="AO64" s="50">
        <v>5</v>
      </c>
      <c r="AP64" s="51">
        <v>11</v>
      </c>
      <c r="AQ64" s="50">
        <v>10</v>
      </c>
      <c r="AR64" s="50">
        <v>12</v>
      </c>
      <c r="AS64" s="51">
        <v>22</v>
      </c>
    </row>
    <row r="65" spans="1:45" ht="13" x14ac:dyDescent="0.3">
      <c r="A65" s="78">
        <v>1964</v>
      </c>
      <c r="B65" s="133">
        <f t="shared" si="6"/>
        <v>243</v>
      </c>
      <c r="C65" s="133">
        <f t="shared" si="7"/>
        <v>230</v>
      </c>
      <c r="D65" s="133">
        <f t="shared" si="4"/>
        <v>0</v>
      </c>
      <c r="E65" s="143">
        <f t="shared" si="5"/>
        <v>473</v>
      </c>
      <c r="F65" s="75">
        <v>56</v>
      </c>
      <c r="G65" s="50">
        <v>52</v>
      </c>
      <c r="H65" s="50"/>
      <c r="I65" s="51">
        <v>108</v>
      </c>
      <c r="J65" s="50">
        <v>22</v>
      </c>
      <c r="K65" s="50">
        <v>16</v>
      </c>
      <c r="L65" s="51">
        <v>38</v>
      </c>
      <c r="M65" s="50">
        <v>6</v>
      </c>
      <c r="N65" s="50">
        <v>8</v>
      </c>
      <c r="O65" s="51">
        <v>14</v>
      </c>
      <c r="P65" s="50">
        <v>6</v>
      </c>
      <c r="Q65" s="50">
        <v>2</v>
      </c>
      <c r="R65" s="51">
        <v>8</v>
      </c>
      <c r="S65" s="50">
        <v>8</v>
      </c>
      <c r="T65" s="50">
        <v>11</v>
      </c>
      <c r="U65" s="51">
        <v>19</v>
      </c>
      <c r="V65" s="81">
        <v>21</v>
      </c>
      <c r="W65" s="50">
        <v>25</v>
      </c>
      <c r="X65" s="51">
        <v>46</v>
      </c>
      <c r="Y65" s="50">
        <v>4</v>
      </c>
      <c r="Z65" s="50">
        <v>4</v>
      </c>
      <c r="AA65" s="51">
        <v>8</v>
      </c>
      <c r="AB65" s="50">
        <v>5</v>
      </c>
      <c r="AC65" s="50">
        <v>5</v>
      </c>
      <c r="AD65" s="51">
        <v>10</v>
      </c>
      <c r="AE65" s="50">
        <v>2</v>
      </c>
      <c r="AF65" s="50">
        <v>5</v>
      </c>
      <c r="AG65" s="51">
        <v>7</v>
      </c>
      <c r="AH65" s="81">
        <v>15</v>
      </c>
      <c r="AI65" s="50">
        <v>21</v>
      </c>
      <c r="AJ65" s="51">
        <v>36</v>
      </c>
      <c r="AK65" s="50">
        <v>82</v>
      </c>
      <c r="AL65" s="50">
        <v>68</v>
      </c>
      <c r="AM65" s="51">
        <v>150</v>
      </c>
      <c r="AN65" s="50">
        <v>5</v>
      </c>
      <c r="AO65" s="50">
        <v>6</v>
      </c>
      <c r="AP65" s="51">
        <v>11</v>
      </c>
      <c r="AQ65" s="50">
        <v>11</v>
      </c>
      <c r="AR65" s="50">
        <v>7</v>
      </c>
      <c r="AS65" s="51">
        <v>18</v>
      </c>
    </row>
    <row r="66" spans="1:45" ht="13" x14ac:dyDescent="0.3">
      <c r="A66" s="38">
        <v>1963</v>
      </c>
      <c r="B66" s="133">
        <f t="shared" si="6"/>
        <v>209</v>
      </c>
      <c r="C66" s="133">
        <f t="shared" si="7"/>
        <v>218</v>
      </c>
      <c r="D66" s="133">
        <f t="shared" si="4"/>
        <v>0</v>
      </c>
      <c r="E66" s="143">
        <f t="shared" si="5"/>
        <v>427</v>
      </c>
      <c r="F66" s="75">
        <v>48</v>
      </c>
      <c r="G66" s="50">
        <v>44</v>
      </c>
      <c r="H66" s="50"/>
      <c r="I66" s="51">
        <v>92</v>
      </c>
      <c r="J66" s="50">
        <v>12</v>
      </c>
      <c r="K66" s="50">
        <v>16</v>
      </c>
      <c r="L66" s="51">
        <v>28</v>
      </c>
      <c r="M66" s="50">
        <v>4</v>
      </c>
      <c r="N66" s="50">
        <v>4</v>
      </c>
      <c r="O66" s="51">
        <v>8</v>
      </c>
      <c r="P66" s="50">
        <v>4</v>
      </c>
      <c r="Q66" s="50">
        <v>3</v>
      </c>
      <c r="R66" s="51">
        <v>7</v>
      </c>
      <c r="S66" s="50">
        <v>10</v>
      </c>
      <c r="T66" s="50">
        <v>9</v>
      </c>
      <c r="U66" s="51">
        <v>19</v>
      </c>
      <c r="V66" s="81">
        <v>33</v>
      </c>
      <c r="W66" s="50">
        <v>27</v>
      </c>
      <c r="X66" s="51">
        <v>60</v>
      </c>
      <c r="Y66" s="50">
        <v>1</v>
      </c>
      <c r="Z66" s="50">
        <v>3</v>
      </c>
      <c r="AA66" s="51">
        <v>4</v>
      </c>
      <c r="AB66" s="50">
        <v>11</v>
      </c>
      <c r="AC66" s="50">
        <v>7</v>
      </c>
      <c r="AD66" s="51">
        <v>18</v>
      </c>
      <c r="AE66" s="50">
        <v>2</v>
      </c>
      <c r="AF66" s="50">
        <v>2</v>
      </c>
      <c r="AG66" s="51">
        <v>4</v>
      </c>
      <c r="AH66" s="81">
        <v>22</v>
      </c>
      <c r="AI66" s="50">
        <v>12</v>
      </c>
      <c r="AJ66" s="51">
        <v>34</v>
      </c>
      <c r="AK66" s="50">
        <v>54</v>
      </c>
      <c r="AL66" s="50">
        <v>79</v>
      </c>
      <c r="AM66" s="51">
        <v>133</v>
      </c>
      <c r="AN66" s="50">
        <v>4</v>
      </c>
      <c r="AO66" s="50">
        <v>5</v>
      </c>
      <c r="AP66" s="51">
        <v>9</v>
      </c>
      <c r="AQ66" s="50">
        <v>4</v>
      </c>
      <c r="AR66" s="50">
        <v>7</v>
      </c>
      <c r="AS66" s="51">
        <v>11</v>
      </c>
    </row>
    <row r="67" spans="1:45" ht="13" x14ac:dyDescent="0.3">
      <c r="A67" s="38">
        <v>1962</v>
      </c>
      <c r="B67" s="133">
        <f t="shared" si="6"/>
        <v>215</v>
      </c>
      <c r="C67" s="133">
        <f t="shared" si="7"/>
        <v>227</v>
      </c>
      <c r="D67" s="133">
        <f t="shared" si="4"/>
        <v>0</v>
      </c>
      <c r="E67" s="143">
        <f t="shared" si="5"/>
        <v>442</v>
      </c>
      <c r="F67" s="75">
        <v>36</v>
      </c>
      <c r="G67" s="50">
        <v>40</v>
      </c>
      <c r="H67" s="50"/>
      <c r="I67" s="51">
        <v>76</v>
      </c>
      <c r="J67" s="50">
        <v>16</v>
      </c>
      <c r="K67" s="50">
        <v>17</v>
      </c>
      <c r="L67" s="51">
        <v>33</v>
      </c>
      <c r="M67" s="50">
        <v>10</v>
      </c>
      <c r="N67" s="50">
        <v>6</v>
      </c>
      <c r="O67" s="51">
        <v>16</v>
      </c>
      <c r="P67" s="50">
        <v>2</v>
      </c>
      <c r="Q67" s="50">
        <v>4</v>
      </c>
      <c r="R67" s="51">
        <v>6</v>
      </c>
      <c r="S67" s="50">
        <v>5</v>
      </c>
      <c r="T67" s="50">
        <v>5</v>
      </c>
      <c r="U67" s="51">
        <v>10</v>
      </c>
      <c r="V67" s="81">
        <v>30</v>
      </c>
      <c r="W67" s="50">
        <v>25</v>
      </c>
      <c r="X67" s="51">
        <v>55</v>
      </c>
      <c r="Y67" s="50">
        <v>3</v>
      </c>
      <c r="Z67" s="50">
        <v>3</v>
      </c>
      <c r="AA67" s="51">
        <v>6</v>
      </c>
      <c r="AB67" s="50">
        <v>10</v>
      </c>
      <c r="AC67" s="50">
        <v>10</v>
      </c>
      <c r="AD67" s="51">
        <v>20</v>
      </c>
      <c r="AE67" s="50">
        <v>5</v>
      </c>
      <c r="AF67" s="50">
        <v>1</v>
      </c>
      <c r="AG67" s="51">
        <v>6</v>
      </c>
      <c r="AH67" s="81">
        <v>14</v>
      </c>
      <c r="AI67" s="50">
        <v>16</v>
      </c>
      <c r="AJ67" s="51">
        <v>30</v>
      </c>
      <c r="AK67" s="50">
        <v>70</v>
      </c>
      <c r="AL67" s="50">
        <v>90</v>
      </c>
      <c r="AM67" s="51">
        <v>160</v>
      </c>
      <c r="AN67" s="50">
        <v>4</v>
      </c>
      <c r="AO67" s="50">
        <v>4</v>
      </c>
      <c r="AP67" s="51">
        <v>8</v>
      </c>
      <c r="AQ67" s="50">
        <v>10</v>
      </c>
      <c r="AR67" s="50">
        <v>6</v>
      </c>
      <c r="AS67" s="51">
        <v>16</v>
      </c>
    </row>
    <row r="68" spans="1:45" ht="13" x14ac:dyDescent="0.3">
      <c r="A68" s="78">
        <v>1961</v>
      </c>
      <c r="B68" s="133">
        <f t="shared" si="6"/>
        <v>180</v>
      </c>
      <c r="C68" s="133">
        <f t="shared" si="7"/>
        <v>237</v>
      </c>
      <c r="D68" s="133">
        <f t="shared" si="4"/>
        <v>0</v>
      </c>
      <c r="E68" s="143">
        <f t="shared" si="5"/>
        <v>417</v>
      </c>
      <c r="F68" s="75">
        <v>40</v>
      </c>
      <c r="G68" s="50">
        <v>40</v>
      </c>
      <c r="H68" s="50"/>
      <c r="I68" s="51">
        <v>80</v>
      </c>
      <c r="J68" s="50">
        <v>12</v>
      </c>
      <c r="K68" s="50">
        <v>13</v>
      </c>
      <c r="L68" s="51">
        <v>25</v>
      </c>
      <c r="M68" s="50">
        <v>7</v>
      </c>
      <c r="N68" s="50">
        <v>8</v>
      </c>
      <c r="O68" s="51">
        <v>15</v>
      </c>
      <c r="P68" s="50">
        <v>2</v>
      </c>
      <c r="Q68" s="50">
        <v>6</v>
      </c>
      <c r="R68" s="51">
        <v>8</v>
      </c>
      <c r="S68" s="50">
        <v>10</v>
      </c>
      <c r="T68" s="50">
        <v>6</v>
      </c>
      <c r="U68" s="51">
        <v>16</v>
      </c>
      <c r="V68" s="81">
        <v>20</v>
      </c>
      <c r="W68" s="50">
        <v>23</v>
      </c>
      <c r="X68" s="51">
        <v>43</v>
      </c>
      <c r="Y68" s="50">
        <v>3</v>
      </c>
      <c r="Z68" s="50">
        <v>4</v>
      </c>
      <c r="AA68" s="51">
        <v>7</v>
      </c>
      <c r="AB68" s="50">
        <v>4</v>
      </c>
      <c r="AC68" s="50">
        <v>16</v>
      </c>
      <c r="AD68" s="51">
        <v>20</v>
      </c>
      <c r="AE68" s="50">
        <v>0</v>
      </c>
      <c r="AF68" s="50">
        <v>5</v>
      </c>
      <c r="AG68" s="51">
        <v>5</v>
      </c>
      <c r="AH68" s="81">
        <v>17</v>
      </c>
      <c r="AI68" s="50">
        <v>15</v>
      </c>
      <c r="AJ68" s="51">
        <v>32</v>
      </c>
      <c r="AK68" s="50">
        <v>58</v>
      </c>
      <c r="AL68" s="50">
        <v>84</v>
      </c>
      <c r="AM68" s="51">
        <v>142</v>
      </c>
      <c r="AN68" s="50">
        <v>3</v>
      </c>
      <c r="AO68" s="50">
        <v>9</v>
      </c>
      <c r="AP68" s="51">
        <v>12</v>
      </c>
      <c r="AQ68" s="50">
        <v>4</v>
      </c>
      <c r="AR68" s="50">
        <v>8</v>
      </c>
      <c r="AS68" s="51">
        <v>12</v>
      </c>
    </row>
    <row r="69" spans="1:45" ht="13" x14ac:dyDescent="0.3">
      <c r="A69" s="38">
        <v>1960</v>
      </c>
      <c r="B69" s="133">
        <f t="shared" ref="B69:B100" si="8">F69+J69+M69+P69+S69+V69+Y69+AB69+AE69+AH69+AK69+AN69+AQ69</f>
        <v>224</v>
      </c>
      <c r="C69" s="133">
        <f t="shared" ref="C69:C100" si="9">G69+K69+N69+Q69+T69+W69+Z69+AC69+AF69+AI69+AL69+AO69+AR69</f>
        <v>201</v>
      </c>
      <c r="D69" s="133">
        <f t="shared" si="4"/>
        <v>0</v>
      </c>
      <c r="E69" s="143">
        <f t="shared" si="5"/>
        <v>425</v>
      </c>
      <c r="F69" s="75">
        <v>52</v>
      </c>
      <c r="G69" s="50">
        <v>49</v>
      </c>
      <c r="H69" s="50"/>
      <c r="I69" s="51">
        <v>101</v>
      </c>
      <c r="J69" s="50">
        <v>17</v>
      </c>
      <c r="K69" s="50">
        <v>8</v>
      </c>
      <c r="L69" s="51">
        <v>25</v>
      </c>
      <c r="M69" s="50">
        <v>12</v>
      </c>
      <c r="N69" s="50">
        <v>9</v>
      </c>
      <c r="O69" s="51">
        <v>21</v>
      </c>
      <c r="P69" s="50">
        <v>8</v>
      </c>
      <c r="Q69" s="50">
        <v>9</v>
      </c>
      <c r="R69" s="51">
        <v>17</v>
      </c>
      <c r="S69" s="50">
        <v>3</v>
      </c>
      <c r="T69" s="50">
        <v>5</v>
      </c>
      <c r="U69" s="51">
        <v>8</v>
      </c>
      <c r="V69" s="81">
        <v>34</v>
      </c>
      <c r="W69" s="50">
        <v>19</v>
      </c>
      <c r="X69" s="51">
        <v>53</v>
      </c>
      <c r="Y69" s="50">
        <v>1</v>
      </c>
      <c r="Z69" s="50">
        <v>5</v>
      </c>
      <c r="AA69" s="51">
        <v>6</v>
      </c>
      <c r="AB69" s="50">
        <v>13</v>
      </c>
      <c r="AC69" s="50">
        <v>11</v>
      </c>
      <c r="AD69" s="51">
        <v>24</v>
      </c>
      <c r="AE69" s="50">
        <v>2</v>
      </c>
      <c r="AF69" s="50">
        <v>2</v>
      </c>
      <c r="AG69" s="51">
        <v>4</v>
      </c>
      <c r="AH69" s="81">
        <v>6</v>
      </c>
      <c r="AI69" s="50">
        <v>8</v>
      </c>
      <c r="AJ69" s="51">
        <v>14</v>
      </c>
      <c r="AK69" s="50">
        <v>68</v>
      </c>
      <c r="AL69" s="50">
        <v>68</v>
      </c>
      <c r="AM69" s="51">
        <v>136</v>
      </c>
      <c r="AN69" s="50">
        <v>3</v>
      </c>
      <c r="AO69" s="50">
        <v>2</v>
      </c>
      <c r="AP69" s="51">
        <v>5</v>
      </c>
      <c r="AQ69" s="50">
        <v>5</v>
      </c>
      <c r="AR69" s="50">
        <v>6</v>
      </c>
      <c r="AS69" s="51">
        <v>11</v>
      </c>
    </row>
    <row r="70" spans="1:45" ht="13" x14ac:dyDescent="0.3">
      <c r="A70" s="38">
        <v>1959</v>
      </c>
      <c r="B70" s="133">
        <f t="shared" si="8"/>
        <v>198</v>
      </c>
      <c r="C70" s="133">
        <f t="shared" si="9"/>
        <v>187</v>
      </c>
      <c r="D70" s="133">
        <f t="shared" ref="D70:D110" si="10">H70</f>
        <v>0</v>
      </c>
      <c r="E70" s="143">
        <f t="shared" ref="E70:E110" si="11">SUM(B70:D70)</f>
        <v>385</v>
      </c>
      <c r="F70" s="75">
        <v>40</v>
      </c>
      <c r="G70" s="50">
        <v>29</v>
      </c>
      <c r="H70" s="50"/>
      <c r="I70" s="51">
        <v>69</v>
      </c>
      <c r="J70" s="50">
        <v>16</v>
      </c>
      <c r="K70" s="50">
        <v>12</v>
      </c>
      <c r="L70" s="51">
        <v>28</v>
      </c>
      <c r="M70" s="50">
        <v>7</v>
      </c>
      <c r="N70" s="50">
        <v>2</v>
      </c>
      <c r="O70" s="51">
        <v>9</v>
      </c>
      <c r="P70" s="50">
        <v>4</v>
      </c>
      <c r="Q70" s="50">
        <v>1</v>
      </c>
      <c r="R70" s="51">
        <v>5</v>
      </c>
      <c r="S70" s="50">
        <v>8</v>
      </c>
      <c r="T70" s="50">
        <v>4</v>
      </c>
      <c r="U70" s="51">
        <v>12</v>
      </c>
      <c r="V70" s="81">
        <v>19</v>
      </c>
      <c r="W70" s="50">
        <v>27</v>
      </c>
      <c r="X70" s="51">
        <v>46</v>
      </c>
      <c r="Y70" s="50">
        <v>2</v>
      </c>
      <c r="Z70" s="50">
        <v>5</v>
      </c>
      <c r="AA70" s="51">
        <v>7</v>
      </c>
      <c r="AB70" s="50">
        <v>13</v>
      </c>
      <c r="AC70" s="50">
        <v>11</v>
      </c>
      <c r="AD70" s="51">
        <v>24</v>
      </c>
      <c r="AE70" s="50">
        <v>2</v>
      </c>
      <c r="AF70" s="50">
        <v>1</v>
      </c>
      <c r="AG70" s="51">
        <v>3</v>
      </c>
      <c r="AH70" s="81">
        <v>14</v>
      </c>
      <c r="AI70" s="50">
        <v>13</v>
      </c>
      <c r="AJ70" s="51">
        <v>27</v>
      </c>
      <c r="AK70" s="50">
        <v>63</v>
      </c>
      <c r="AL70" s="50">
        <v>72</v>
      </c>
      <c r="AM70" s="51">
        <v>135</v>
      </c>
      <c r="AN70" s="50">
        <v>5</v>
      </c>
      <c r="AO70" s="50">
        <v>3</v>
      </c>
      <c r="AP70" s="51">
        <v>8</v>
      </c>
      <c r="AQ70" s="50">
        <v>5</v>
      </c>
      <c r="AR70" s="50">
        <v>7</v>
      </c>
      <c r="AS70" s="51">
        <v>12</v>
      </c>
    </row>
    <row r="71" spans="1:45" ht="13" x14ac:dyDescent="0.3">
      <c r="A71" s="78">
        <v>1958</v>
      </c>
      <c r="B71" s="133">
        <f t="shared" si="8"/>
        <v>184</v>
      </c>
      <c r="C71" s="133">
        <f t="shared" si="9"/>
        <v>189</v>
      </c>
      <c r="D71" s="133">
        <f t="shared" si="10"/>
        <v>0</v>
      </c>
      <c r="E71" s="143">
        <f t="shared" si="11"/>
        <v>373</v>
      </c>
      <c r="F71" s="75">
        <v>35</v>
      </c>
      <c r="G71" s="50">
        <v>36</v>
      </c>
      <c r="H71" s="50"/>
      <c r="I71" s="51">
        <v>71</v>
      </c>
      <c r="J71" s="50">
        <v>11</v>
      </c>
      <c r="K71" s="50">
        <v>14</v>
      </c>
      <c r="L71" s="51">
        <v>25</v>
      </c>
      <c r="M71" s="50">
        <v>1</v>
      </c>
      <c r="N71" s="50">
        <v>8</v>
      </c>
      <c r="O71" s="51">
        <v>9</v>
      </c>
      <c r="P71" s="50">
        <v>2</v>
      </c>
      <c r="Q71" s="50">
        <v>3</v>
      </c>
      <c r="R71" s="51">
        <v>5</v>
      </c>
      <c r="S71" s="50">
        <v>4</v>
      </c>
      <c r="T71" s="50">
        <v>8</v>
      </c>
      <c r="U71" s="51">
        <v>12</v>
      </c>
      <c r="V71" s="81">
        <v>16</v>
      </c>
      <c r="W71" s="50">
        <v>20</v>
      </c>
      <c r="X71" s="51">
        <v>36</v>
      </c>
      <c r="Y71" s="50">
        <v>5</v>
      </c>
      <c r="Z71" s="50">
        <v>1</v>
      </c>
      <c r="AA71" s="51">
        <v>6</v>
      </c>
      <c r="AB71" s="50">
        <v>13</v>
      </c>
      <c r="AC71" s="50">
        <v>9</v>
      </c>
      <c r="AD71" s="51">
        <v>22</v>
      </c>
      <c r="AE71" s="50">
        <v>2</v>
      </c>
      <c r="AF71" s="50">
        <v>0</v>
      </c>
      <c r="AG71" s="51">
        <v>2</v>
      </c>
      <c r="AH71" s="81">
        <v>10</v>
      </c>
      <c r="AI71" s="50">
        <v>11</v>
      </c>
      <c r="AJ71" s="51">
        <v>21</v>
      </c>
      <c r="AK71" s="50">
        <v>76</v>
      </c>
      <c r="AL71" s="50">
        <v>69</v>
      </c>
      <c r="AM71" s="51">
        <v>145</v>
      </c>
      <c r="AN71" s="50">
        <v>4</v>
      </c>
      <c r="AO71" s="50">
        <v>2</v>
      </c>
      <c r="AP71" s="51">
        <v>6</v>
      </c>
      <c r="AQ71" s="50">
        <v>5</v>
      </c>
      <c r="AR71" s="50">
        <v>8</v>
      </c>
      <c r="AS71" s="51">
        <v>13</v>
      </c>
    </row>
    <row r="72" spans="1:45" ht="13" x14ac:dyDescent="0.3">
      <c r="A72" s="38">
        <v>1957</v>
      </c>
      <c r="B72" s="133">
        <f t="shared" si="8"/>
        <v>212</v>
      </c>
      <c r="C72" s="133">
        <f t="shared" si="9"/>
        <v>204</v>
      </c>
      <c r="D72" s="133">
        <f t="shared" si="10"/>
        <v>0</v>
      </c>
      <c r="E72" s="143">
        <f t="shared" si="11"/>
        <v>416</v>
      </c>
      <c r="F72" s="75">
        <v>35</v>
      </c>
      <c r="G72" s="50">
        <v>38</v>
      </c>
      <c r="H72" s="50"/>
      <c r="I72" s="51">
        <v>73</v>
      </c>
      <c r="J72" s="50">
        <v>17</v>
      </c>
      <c r="K72" s="50">
        <v>14</v>
      </c>
      <c r="L72" s="51">
        <v>31</v>
      </c>
      <c r="M72" s="50">
        <v>7</v>
      </c>
      <c r="N72" s="50">
        <v>7</v>
      </c>
      <c r="O72" s="51">
        <v>14</v>
      </c>
      <c r="P72" s="50">
        <v>6</v>
      </c>
      <c r="Q72" s="50">
        <v>2</v>
      </c>
      <c r="R72" s="51">
        <v>8</v>
      </c>
      <c r="S72" s="50">
        <v>6</v>
      </c>
      <c r="T72" s="50">
        <v>6</v>
      </c>
      <c r="U72" s="51">
        <v>12</v>
      </c>
      <c r="V72" s="81">
        <v>29</v>
      </c>
      <c r="W72" s="50">
        <v>28</v>
      </c>
      <c r="X72" s="51">
        <v>57</v>
      </c>
      <c r="Y72" s="50">
        <v>3</v>
      </c>
      <c r="Z72" s="50">
        <v>3</v>
      </c>
      <c r="AA72" s="51">
        <v>6</v>
      </c>
      <c r="AB72" s="50">
        <v>7</v>
      </c>
      <c r="AC72" s="50">
        <v>9</v>
      </c>
      <c r="AD72" s="51">
        <v>16</v>
      </c>
      <c r="AE72" s="50">
        <v>3</v>
      </c>
      <c r="AF72" s="50">
        <v>2</v>
      </c>
      <c r="AG72" s="51">
        <v>5</v>
      </c>
      <c r="AH72" s="81">
        <v>13</v>
      </c>
      <c r="AI72" s="50">
        <v>7</v>
      </c>
      <c r="AJ72" s="51">
        <v>20</v>
      </c>
      <c r="AK72" s="50">
        <v>69</v>
      </c>
      <c r="AL72" s="50">
        <v>77</v>
      </c>
      <c r="AM72" s="51">
        <v>146</v>
      </c>
      <c r="AN72" s="50">
        <v>5</v>
      </c>
      <c r="AO72" s="50">
        <v>5</v>
      </c>
      <c r="AP72" s="51">
        <v>10</v>
      </c>
      <c r="AQ72" s="50">
        <v>12</v>
      </c>
      <c r="AR72" s="50">
        <v>6</v>
      </c>
      <c r="AS72" s="51">
        <v>18</v>
      </c>
    </row>
    <row r="73" spans="1:45" ht="13" x14ac:dyDescent="0.3">
      <c r="A73" s="38">
        <v>1956</v>
      </c>
      <c r="B73" s="133">
        <f t="shared" si="8"/>
        <v>187</v>
      </c>
      <c r="C73" s="133">
        <f t="shared" si="9"/>
        <v>195</v>
      </c>
      <c r="D73" s="133">
        <f t="shared" si="10"/>
        <v>0</v>
      </c>
      <c r="E73" s="143">
        <f t="shared" si="11"/>
        <v>382</v>
      </c>
      <c r="F73" s="75">
        <v>43</v>
      </c>
      <c r="G73" s="50">
        <v>46</v>
      </c>
      <c r="H73" s="50"/>
      <c r="I73" s="51">
        <v>89</v>
      </c>
      <c r="J73" s="50">
        <v>7</v>
      </c>
      <c r="K73" s="50">
        <v>18</v>
      </c>
      <c r="L73" s="51">
        <v>25</v>
      </c>
      <c r="M73" s="50">
        <v>7</v>
      </c>
      <c r="N73" s="50">
        <v>8</v>
      </c>
      <c r="O73" s="51">
        <v>15</v>
      </c>
      <c r="P73" s="50">
        <v>2</v>
      </c>
      <c r="Q73" s="50">
        <v>2</v>
      </c>
      <c r="R73" s="51">
        <v>4</v>
      </c>
      <c r="S73" s="50">
        <v>6</v>
      </c>
      <c r="T73" s="50">
        <v>3</v>
      </c>
      <c r="U73" s="51">
        <v>9</v>
      </c>
      <c r="V73" s="81">
        <v>23</v>
      </c>
      <c r="W73" s="50">
        <v>25</v>
      </c>
      <c r="X73" s="51">
        <v>48</v>
      </c>
      <c r="Y73" s="50">
        <v>1</v>
      </c>
      <c r="Z73" s="50">
        <v>5</v>
      </c>
      <c r="AA73" s="51">
        <v>6</v>
      </c>
      <c r="AB73" s="50">
        <v>12</v>
      </c>
      <c r="AC73" s="50">
        <v>6</v>
      </c>
      <c r="AD73" s="51">
        <v>18</v>
      </c>
      <c r="AE73" s="50">
        <v>3</v>
      </c>
      <c r="AF73" s="50">
        <v>1</v>
      </c>
      <c r="AG73" s="51">
        <v>4</v>
      </c>
      <c r="AH73" s="81">
        <v>4</v>
      </c>
      <c r="AI73" s="50">
        <v>8</v>
      </c>
      <c r="AJ73" s="51">
        <v>12</v>
      </c>
      <c r="AK73" s="50">
        <v>69</v>
      </c>
      <c r="AL73" s="50">
        <v>66</v>
      </c>
      <c r="AM73" s="51">
        <v>135</v>
      </c>
      <c r="AN73" s="50">
        <v>3</v>
      </c>
      <c r="AO73" s="50">
        <v>5</v>
      </c>
      <c r="AP73" s="51">
        <v>8</v>
      </c>
      <c r="AQ73" s="50">
        <v>7</v>
      </c>
      <c r="AR73" s="50">
        <v>2</v>
      </c>
      <c r="AS73" s="51">
        <v>9</v>
      </c>
    </row>
    <row r="74" spans="1:45" ht="13" x14ac:dyDescent="0.3">
      <c r="A74" s="78">
        <v>1955</v>
      </c>
      <c r="B74" s="133">
        <f t="shared" si="8"/>
        <v>206</v>
      </c>
      <c r="C74" s="133">
        <f t="shared" si="9"/>
        <v>188</v>
      </c>
      <c r="D74" s="133">
        <f t="shared" si="10"/>
        <v>0</v>
      </c>
      <c r="E74" s="143">
        <f t="shared" si="11"/>
        <v>394</v>
      </c>
      <c r="F74" s="75">
        <v>44</v>
      </c>
      <c r="G74" s="50">
        <v>45</v>
      </c>
      <c r="H74" s="50"/>
      <c r="I74" s="51">
        <v>89</v>
      </c>
      <c r="J74" s="50">
        <v>11</v>
      </c>
      <c r="K74" s="50">
        <v>10</v>
      </c>
      <c r="L74" s="51">
        <v>21</v>
      </c>
      <c r="M74" s="50">
        <v>3</v>
      </c>
      <c r="N74" s="50">
        <v>4</v>
      </c>
      <c r="O74" s="51">
        <v>7</v>
      </c>
      <c r="P74" s="50">
        <v>4</v>
      </c>
      <c r="Q74" s="50">
        <v>2</v>
      </c>
      <c r="R74" s="51">
        <v>6</v>
      </c>
      <c r="S74" s="50">
        <v>7</v>
      </c>
      <c r="T74" s="50">
        <v>1</v>
      </c>
      <c r="U74" s="51">
        <v>8</v>
      </c>
      <c r="V74" s="81">
        <v>31</v>
      </c>
      <c r="W74" s="50">
        <v>24</v>
      </c>
      <c r="X74" s="51">
        <v>55</v>
      </c>
      <c r="Y74" s="50">
        <v>3</v>
      </c>
      <c r="Z74" s="50">
        <v>4</v>
      </c>
      <c r="AA74" s="51">
        <v>7</v>
      </c>
      <c r="AB74" s="50">
        <v>10</v>
      </c>
      <c r="AC74" s="50">
        <v>8</v>
      </c>
      <c r="AD74" s="51">
        <v>18</v>
      </c>
      <c r="AE74" s="50">
        <v>0</v>
      </c>
      <c r="AF74" s="50">
        <v>1</v>
      </c>
      <c r="AG74" s="51">
        <v>1</v>
      </c>
      <c r="AH74" s="81">
        <v>11</v>
      </c>
      <c r="AI74" s="50">
        <v>10</v>
      </c>
      <c r="AJ74" s="51">
        <v>21</v>
      </c>
      <c r="AK74" s="50">
        <v>74</v>
      </c>
      <c r="AL74" s="50">
        <v>72</v>
      </c>
      <c r="AM74" s="51">
        <v>146</v>
      </c>
      <c r="AN74" s="50">
        <v>3</v>
      </c>
      <c r="AO74" s="50">
        <v>1</v>
      </c>
      <c r="AP74" s="51">
        <v>4</v>
      </c>
      <c r="AQ74" s="50">
        <v>5</v>
      </c>
      <c r="AR74" s="50">
        <v>6</v>
      </c>
      <c r="AS74" s="51">
        <v>11</v>
      </c>
    </row>
    <row r="75" spans="1:45" ht="13" x14ac:dyDescent="0.3">
      <c r="A75" s="38">
        <v>1954</v>
      </c>
      <c r="B75" s="133">
        <f t="shared" si="8"/>
        <v>174</v>
      </c>
      <c r="C75" s="133">
        <f t="shared" si="9"/>
        <v>183</v>
      </c>
      <c r="D75" s="133">
        <f t="shared" si="10"/>
        <v>0</v>
      </c>
      <c r="E75" s="143">
        <f t="shared" si="11"/>
        <v>357</v>
      </c>
      <c r="F75" s="75">
        <v>37</v>
      </c>
      <c r="G75" s="50">
        <v>31</v>
      </c>
      <c r="H75" s="50"/>
      <c r="I75" s="51">
        <v>68</v>
      </c>
      <c r="J75" s="50">
        <v>9</v>
      </c>
      <c r="K75" s="50">
        <v>13</v>
      </c>
      <c r="L75" s="51">
        <v>22</v>
      </c>
      <c r="M75" s="50">
        <v>6</v>
      </c>
      <c r="N75" s="50">
        <v>4</v>
      </c>
      <c r="O75" s="51">
        <v>10</v>
      </c>
      <c r="P75" s="50">
        <v>3</v>
      </c>
      <c r="Q75" s="50">
        <v>2</v>
      </c>
      <c r="R75" s="51">
        <v>5</v>
      </c>
      <c r="S75" s="50">
        <v>4</v>
      </c>
      <c r="T75" s="50">
        <v>2</v>
      </c>
      <c r="U75" s="51">
        <v>6</v>
      </c>
      <c r="V75" s="81">
        <v>27</v>
      </c>
      <c r="W75" s="50">
        <v>25</v>
      </c>
      <c r="X75" s="51">
        <v>52</v>
      </c>
      <c r="Y75" s="50">
        <v>4</v>
      </c>
      <c r="Z75" s="50">
        <v>3</v>
      </c>
      <c r="AA75" s="51">
        <v>7</v>
      </c>
      <c r="AB75" s="50">
        <v>4</v>
      </c>
      <c r="AC75" s="50">
        <v>6</v>
      </c>
      <c r="AD75" s="51">
        <v>10</v>
      </c>
      <c r="AE75" s="50">
        <v>3</v>
      </c>
      <c r="AF75" s="50">
        <v>6</v>
      </c>
      <c r="AG75" s="51">
        <v>9</v>
      </c>
      <c r="AH75" s="81">
        <v>13</v>
      </c>
      <c r="AI75" s="50">
        <v>17</v>
      </c>
      <c r="AJ75" s="51">
        <v>30</v>
      </c>
      <c r="AK75" s="50">
        <v>54</v>
      </c>
      <c r="AL75" s="50">
        <v>68</v>
      </c>
      <c r="AM75" s="51">
        <v>122</v>
      </c>
      <c r="AN75" s="50">
        <v>5</v>
      </c>
      <c r="AO75" s="50">
        <v>1</v>
      </c>
      <c r="AP75" s="51">
        <v>6</v>
      </c>
      <c r="AQ75" s="50">
        <v>5</v>
      </c>
      <c r="AR75" s="50">
        <v>5</v>
      </c>
      <c r="AS75" s="51">
        <v>10</v>
      </c>
    </row>
    <row r="76" spans="1:45" ht="13" x14ac:dyDescent="0.3">
      <c r="A76" s="38">
        <v>1953</v>
      </c>
      <c r="B76" s="133">
        <f t="shared" si="8"/>
        <v>173</v>
      </c>
      <c r="C76" s="133">
        <f t="shared" si="9"/>
        <v>147</v>
      </c>
      <c r="D76" s="133">
        <f t="shared" si="10"/>
        <v>0</v>
      </c>
      <c r="E76" s="143">
        <f t="shared" si="11"/>
        <v>320</v>
      </c>
      <c r="F76" s="75">
        <v>42</v>
      </c>
      <c r="G76" s="50">
        <v>27</v>
      </c>
      <c r="H76" s="50"/>
      <c r="I76" s="51">
        <v>69</v>
      </c>
      <c r="J76" s="50">
        <v>12</v>
      </c>
      <c r="K76" s="50">
        <v>13</v>
      </c>
      <c r="L76" s="51">
        <v>25</v>
      </c>
      <c r="M76" s="50">
        <v>7</v>
      </c>
      <c r="N76" s="50">
        <v>2</v>
      </c>
      <c r="O76" s="51">
        <v>9</v>
      </c>
      <c r="P76" s="50">
        <v>4</v>
      </c>
      <c r="Q76" s="50">
        <v>2</v>
      </c>
      <c r="R76" s="51">
        <v>6</v>
      </c>
      <c r="S76" s="50">
        <v>3</v>
      </c>
      <c r="T76" s="50">
        <v>1</v>
      </c>
      <c r="U76" s="51">
        <v>4</v>
      </c>
      <c r="V76" s="81">
        <v>16</v>
      </c>
      <c r="W76" s="50">
        <v>17</v>
      </c>
      <c r="X76" s="51">
        <v>33</v>
      </c>
      <c r="Y76" s="50">
        <v>5</v>
      </c>
      <c r="Z76" s="50">
        <v>3</v>
      </c>
      <c r="AA76" s="51">
        <v>8</v>
      </c>
      <c r="AB76" s="50">
        <v>6</v>
      </c>
      <c r="AC76" s="50">
        <v>5</v>
      </c>
      <c r="AD76" s="51">
        <v>11</v>
      </c>
      <c r="AE76" s="50">
        <v>0</v>
      </c>
      <c r="AF76" s="50">
        <v>2</v>
      </c>
      <c r="AG76" s="51">
        <v>2</v>
      </c>
      <c r="AH76" s="81">
        <v>12</v>
      </c>
      <c r="AI76" s="50">
        <v>9</v>
      </c>
      <c r="AJ76" s="51">
        <v>21</v>
      </c>
      <c r="AK76" s="50">
        <v>60</v>
      </c>
      <c r="AL76" s="50">
        <v>59</v>
      </c>
      <c r="AM76" s="51">
        <v>119</v>
      </c>
      <c r="AN76" s="50">
        <v>0</v>
      </c>
      <c r="AO76" s="50">
        <v>4</v>
      </c>
      <c r="AP76" s="51">
        <v>4</v>
      </c>
      <c r="AQ76" s="50">
        <v>6</v>
      </c>
      <c r="AR76" s="50">
        <v>3</v>
      </c>
      <c r="AS76" s="51">
        <v>9</v>
      </c>
    </row>
    <row r="77" spans="1:45" ht="13" x14ac:dyDescent="0.3">
      <c r="A77" s="78">
        <v>1952</v>
      </c>
      <c r="B77" s="133">
        <f t="shared" si="8"/>
        <v>151</v>
      </c>
      <c r="C77" s="133">
        <f t="shared" si="9"/>
        <v>177</v>
      </c>
      <c r="D77" s="133">
        <f t="shared" si="10"/>
        <v>0</v>
      </c>
      <c r="E77" s="143">
        <f t="shared" si="11"/>
        <v>328</v>
      </c>
      <c r="F77" s="75">
        <v>35</v>
      </c>
      <c r="G77" s="50">
        <v>31</v>
      </c>
      <c r="H77" s="50"/>
      <c r="I77" s="51">
        <v>66</v>
      </c>
      <c r="J77" s="50">
        <v>9</v>
      </c>
      <c r="K77" s="50">
        <v>7</v>
      </c>
      <c r="L77" s="51">
        <v>16</v>
      </c>
      <c r="M77" s="50">
        <v>5</v>
      </c>
      <c r="N77" s="50">
        <v>6</v>
      </c>
      <c r="O77" s="51">
        <v>11</v>
      </c>
      <c r="P77" s="50">
        <v>5</v>
      </c>
      <c r="Q77" s="50">
        <v>1</v>
      </c>
      <c r="R77" s="51">
        <v>6</v>
      </c>
      <c r="S77" s="50">
        <v>2</v>
      </c>
      <c r="T77" s="50">
        <v>6</v>
      </c>
      <c r="U77" s="51">
        <v>8</v>
      </c>
      <c r="V77" s="81">
        <v>13</v>
      </c>
      <c r="W77" s="50">
        <v>25</v>
      </c>
      <c r="X77" s="51">
        <v>38</v>
      </c>
      <c r="Y77" s="50">
        <v>3</v>
      </c>
      <c r="Z77" s="50">
        <v>3</v>
      </c>
      <c r="AA77" s="51">
        <v>6</v>
      </c>
      <c r="AB77" s="50">
        <v>14</v>
      </c>
      <c r="AC77" s="50">
        <v>7</v>
      </c>
      <c r="AD77" s="51">
        <v>21</v>
      </c>
      <c r="AE77" s="50">
        <v>2</v>
      </c>
      <c r="AF77" s="50">
        <v>0</v>
      </c>
      <c r="AG77" s="51">
        <v>2</v>
      </c>
      <c r="AH77" s="81">
        <v>12</v>
      </c>
      <c r="AI77" s="50">
        <v>17</v>
      </c>
      <c r="AJ77" s="51">
        <v>29</v>
      </c>
      <c r="AK77" s="50">
        <v>48</v>
      </c>
      <c r="AL77" s="50">
        <v>70</v>
      </c>
      <c r="AM77" s="51">
        <v>118</v>
      </c>
      <c r="AN77" s="50">
        <v>3</v>
      </c>
      <c r="AO77" s="50">
        <v>1</v>
      </c>
      <c r="AP77" s="51">
        <v>4</v>
      </c>
      <c r="AQ77" s="50">
        <v>0</v>
      </c>
      <c r="AR77" s="50">
        <v>3</v>
      </c>
      <c r="AS77" s="51">
        <v>3</v>
      </c>
    </row>
    <row r="78" spans="1:45" ht="13" x14ac:dyDescent="0.3">
      <c r="A78" s="38">
        <v>1951</v>
      </c>
      <c r="B78" s="133">
        <f t="shared" si="8"/>
        <v>152</v>
      </c>
      <c r="C78" s="133">
        <f t="shared" si="9"/>
        <v>186</v>
      </c>
      <c r="D78" s="133">
        <f t="shared" si="10"/>
        <v>0</v>
      </c>
      <c r="E78" s="143">
        <f t="shared" si="11"/>
        <v>338</v>
      </c>
      <c r="F78" s="75">
        <v>33</v>
      </c>
      <c r="G78" s="50">
        <v>36</v>
      </c>
      <c r="H78" s="50"/>
      <c r="I78" s="51">
        <v>69</v>
      </c>
      <c r="J78" s="50">
        <v>12</v>
      </c>
      <c r="K78" s="50">
        <v>12</v>
      </c>
      <c r="L78" s="51">
        <v>24</v>
      </c>
      <c r="M78" s="50">
        <v>3</v>
      </c>
      <c r="N78" s="50">
        <v>3</v>
      </c>
      <c r="O78" s="51">
        <v>6</v>
      </c>
      <c r="P78" s="50">
        <v>4</v>
      </c>
      <c r="Q78" s="50">
        <v>3</v>
      </c>
      <c r="R78" s="51">
        <v>7</v>
      </c>
      <c r="S78" s="50">
        <v>1</v>
      </c>
      <c r="T78" s="50">
        <v>6</v>
      </c>
      <c r="U78" s="51">
        <v>7</v>
      </c>
      <c r="V78" s="81">
        <v>20</v>
      </c>
      <c r="W78" s="50">
        <v>23</v>
      </c>
      <c r="X78" s="51">
        <v>43</v>
      </c>
      <c r="Y78" s="50">
        <v>2</v>
      </c>
      <c r="Z78" s="50">
        <v>4</v>
      </c>
      <c r="AA78" s="51">
        <v>6</v>
      </c>
      <c r="AB78" s="50">
        <v>8</v>
      </c>
      <c r="AC78" s="50">
        <v>11</v>
      </c>
      <c r="AD78" s="51">
        <v>19</v>
      </c>
      <c r="AE78" s="50">
        <v>4</v>
      </c>
      <c r="AF78" s="50">
        <v>1</v>
      </c>
      <c r="AG78" s="51">
        <v>5</v>
      </c>
      <c r="AH78" s="81">
        <v>8</v>
      </c>
      <c r="AI78" s="50">
        <v>12</v>
      </c>
      <c r="AJ78" s="51">
        <v>20</v>
      </c>
      <c r="AK78" s="50">
        <v>54</v>
      </c>
      <c r="AL78" s="50">
        <v>67</v>
      </c>
      <c r="AM78" s="51">
        <v>121</v>
      </c>
      <c r="AN78" s="50">
        <v>2</v>
      </c>
      <c r="AO78" s="50">
        <v>2</v>
      </c>
      <c r="AP78" s="51">
        <v>4</v>
      </c>
      <c r="AQ78" s="50">
        <v>1</v>
      </c>
      <c r="AR78" s="50">
        <v>6</v>
      </c>
      <c r="AS78" s="51">
        <v>7</v>
      </c>
    </row>
    <row r="79" spans="1:45" ht="13" x14ac:dyDescent="0.3">
      <c r="A79" s="38">
        <v>1950</v>
      </c>
      <c r="B79" s="133">
        <f t="shared" si="8"/>
        <v>172</v>
      </c>
      <c r="C79" s="133">
        <f t="shared" si="9"/>
        <v>158</v>
      </c>
      <c r="D79" s="133">
        <f t="shared" si="10"/>
        <v>0</v>
      </c>
      <c r="E79" s="143">
        <f t="shared" si="11"/>
        <v>330</v>
      </c>
      <c r="F79" s="75">
        <v>26</v>
      </c>
      <c r="G79" s="50">
        <v>31</v>
      </c>
      <c r="H79" s="50"/>
      <c r="I79" s="51">
        <v>57</v>
      </c>
      <c r="J79" s="50">
        <v>16</v>
      </c>
      <c r="K79" s="50">
        <v>13</v>
      </c>
      <c r="L79" s="51">
        <v>29</v>
      </c>
      <c r="M79" s="50">
        <v>6</v>
      </c>
      <c r="N79" s="50">
        <v>2</v>
      </c>
      <c r="O79" s="51">
        <v>8</v>
      </c>
      <c r="P79" s="50">
        <v>4</v>
      </c>
      <c r="Q79" s="50">
        <v>1</v>
      </c>
      <c r="R79" s="51">
        <v>5</v>
      </c>
      <c r="S79" s="50">
        <v>4</v>
      </c>
      <c r="T79" s="50">
        <v>3</v>
      </c>
      <c r="U79" s="51">
        <v>7</v>
      </c>
      <c r="V79" s="81">
        <v>19</v>
      </c>
      <c r="W79" s="50">
        <v>15</v>
      </c>
      <c r="X79" s="51">
        <v>34</v>
      </c>
      <c r="Y79" s="50">
        <v>3</v>
      </c>
      <c r="Z79" s="50">
        <v>3</v>
      </c>
      <c r="AA79" s="51">
        <v>6</v>
      </c>
      <c r="AB79" s="50">
        <v>7</v>
      </c>
      <c r="AC79" s="50">
        <v>6</v>
      </c>
      <c r="AD79" s="51">
        <v>13</v>
      </c>
      <c r="AE79" s="50">
        <v>2</v>
      </c>
      <c r="AF79" s="50">
        <v>1</v>
      </c>
      <c r="AG79" s="51">
        <v>3</v>
      </c>
      <c r="AH79" s="81">
        <v>9</v>
      </c>
      <c r="AI79" s="50">
        <v>11</v>
      </c>
      <c r="AJ79" s="51">
        <v>20</v>
      </c>
      <c r="AK79" s="50">
        <v>69</v>
      </c>
      <c r="AL79" s="50">
        <v>63</v>
      </c>
      <c r="AM79" s="51">
        <v>132</v>
      </c>
      <c r="AN79" s="50">
        <v>4</v>
      </c>
      <c r="AO79" s="50">
        <v>6</v>
      </c>
      <c r="AP79" s="51">
        <v>10</v>
      </c>
      <c r="AQ79" s="50">
        <v>3</v>
      </c>
      <c r="AR79" s="50">
        <v>3</v>
      </c>
      <c r="AS79" s="51">
        <v>6</v>
      </c>
    </row>
    <row r="80" spans="1:45" ht="13" x14ac:dyDescent="0.3">
      <c r="A80" s="78">
        <v>1949</v>
      </c>
      <c r="B80" s="133">
        <f t="shared" si="8"/>
        <v>159</v>
      </c>
      <c r="C80" s="133">
        <f t="shared" si="9"/>
        <v>160</v>
      </c>
      <c r="D80" s="133">
        <f t="shared" si="10"/>
        <v>0</v>
      </c>
      <c r="E80" s="143">
        <f t="shared" si="11"/>
        <v>319</v>
      </c>
      <c r="F80" s="75">
        <v>32</v>
      </c>
      <c r="G80" s="50">
        <v>40</v>
      </c>
      <c r="H80" s="50"/>
      <c r="I80" s="51">
        <v>72</v>
      </c>
      <c r="J80" s="50">
        <v>11</v>
      </c>
      <c r="K80" s="50">
        <v>10</v>
      </c>
      <c r="L80" s="51">
        <v>21</v>
      </c>
      <c r="M80" s="50">
        <v>4</v>
      </c>
      <c r="N80" s="50">
        <v>5</v>
      </c>
      <c r="O80" s="51">
        <v>9</v>
      </c>
      <c r="P80" s="50">
        <v>1</v>
      </c>
      <c r="Q80" s="50">
        <v>0</v>
      </c>
      <c r="R80" s="51">
        <v>1</v>
      </c>
      <c r="S80" s="50">
        <v>7</v>
      </c>
      <c r="T80" s="50">
        <v>2</v>
      </c>
      <c r="U80" s="51">
        <v>9</v>
      </c>
      <c r="V80" s="81">
        <v>25</v>
      </c>
      <c r="W80" s="50">
        <v>20</v>
      </c>
      <c r="X80" s="51">
        <v>45</v>
      </c>
      <c r="Y80" s="50">
        <v>3</v>
      </c>
      <c r="Z80" s="50">
        <v>1</v>
      </c>
      <c r="AA80" s="51">
        <v>4</v>
      </c>
      <c r="AB80" s="50">
        <v>5</v>
      </c>
      <c r="AC80" s="50">
        <v>7</v>
      </c>
      <c r="AD80" s="51">
        <v>12</v>
      </c>
      <c r="AE80" s="50">
        <v>2</v>
      </c>
      <c r="AF80" s="50">
        <v>2</v>
      </c>
      <c r="AG80" s="51">
        <v>4</v>
      </c>
      <c r="AH80" s="81">
        <v>8</v>
      </c>
      <c r="AI80" s="50">
        <v>13</v>
      </c>
      <c r="AJ80" s="51">
        <v>21</v>
      </c>
      <c r="AK80" s="50">
        <v>45</v>
      </c>
      <c r="AL80" s="50">
        <v>54</v>
      </c>
      <c r="AM80" s="51">
        <v>99</v>
      </c>
      <c r="AN80" s="50">
        <v>6</v>
      </c>
      <c r="AO80" s="50">
        <v>1</v>
      </c>
      <c r="AP80" s="51">
        <v>7</v>
      </c>
      <c r="AQ80" s="50">
        <v>10</v>
      </c>
      <c r="AR80" s="50">
        <v>5</v>
      </c>
      <c r="AS80" s="51">
        <v>15</v>
      </c>
    </row>
    <row r="81" spans="1:45" ht="13" x14ac:dyDescent="0.3">
      <c r="A81" s="38">
        <v>1948</v>
      </c>
      <c r="B81" s="133">
        <f t="shared" si="8"/>
        <v>160</v>
      </c>
      <c r="C81" s="133">
        <f t="shared" si="9"/>
        <v>169</v>
      </c>
      <c r="D81" s="133">
        <f t="shared" si="10"/>
        <v>0</v>
      </c>
      <c r="E81" s="143">
        <f t="shared" si="11"/>
        <v>329</v>
      </c>
      <c r="F81" s="75">
        <v>33</v>
      </c>
      <c r="G81" s="50">
        <v>35</v>
      </c>
      <c r="H81" s="50"/>
      <c r="I81" s="51">
        <v>68</v>
      </c>
      <c r="J81" s="50">
        <v>12</v>
      </c>
      <c r="K81" s="50">
        <v>10</v>
      </c>
      <c r="L81" s="51">
        <v>22</v>
      </c>
      <c r="M81" s="50">
        <v>2</v>
      </c>
      <c r="N81" s="50">
        <v>8</v>
      </c>
      <c r="O81" s="51">
        <v>10</v>
      </c>
      <c r="P81" s="50">
        <v>3</v>
      </c>
      <c r="Q81" s="50">
        <v>1</v>
      </c>
      <c r="R81" s="51">
        <v>4</v>
      </c>
      <c r="S81" s="50">
        <v>3</v>
      </c>
      <c r="T81" s="50">
        <v>4</v>
      </c>
      <c r="U81" s="51">
        <v>7</v>
      </c>
      <c r="V81" s="81">
        <v>17</v>
      </c>
      <c r="W81" s="50">
        <v>20</v>
      </c>
      <c r="X81" s="51">
        <v>37</v>
      </c>
      <c r="Y81" s="50">
        <v>3</v>
      </c>
      <c r="Z81" s="50">
        <v>3</v>
      </c>
      <c r="AA81" s="51">
        <v>6</v>
      </c>
      <c r="AB81" s="50">
        <v>8</v>
      </c>
      <c r="AC81" s="50">
        <v>2</v>
      </c>
      <c r="AD81" s="51">
        <v>10</v>
      </c>
      <c r="AE81" s="50">
        <v>1</v>
      </c>
      <c r="AF81" s="50">
        <v>1</v>
      </c>
      <c r="AG81" s="51">
        <v>2</v>
      </c>
      <c r="AH81" s="81">
        <v>10</v>
      </c>
      <c r="AI81" s="50">
        <v>8</v>
      </c>
      <c r="AJ81" s="51">
        <v>18</v>
      </c>
      <c r="AK81" s="50">
        <v>59</v>
      </c>
      <c r="AL81" s="50">
        <v>72</v>
      </c>
      <c r="AM81" s="51">
        <v>131</v>
      </c>
      <c r="AN81" s="50">
        <v>5</v>
      </c>
      <c r="AO81" s="50">
        <v>2</v>
      </c>
      <c r="AP81" s="51">
        <v>7</v>
      </c>
      <c r="AQ81" s="50">
        <v>4</v>
      </c>
      <c r="AR81" s="50">
        <v>3</v>
      </c>
      <c r="AS81" s="51">
        <v>7</v>
      </c>
    </row>
    <row r="82" spans="1:45" ht="13" x14ac:dyDescent="0.3">
      <c r="A82" s="38">
        <v>1947</v>
      </c>
      <c r="B82" s="133">
        <f t="shared" si="8"/>
        <v>153</v>
      </c>
      <c r="C82" s="133">
        <f t="shared" si="9"/>
        <v>172</v>
      </c>
      <c r="D82" s="133">
        <f t="shared" si="10"/>
        <v>0</v>
      </c>
      <c r="E82" s="143">
        <f t="shared" si="11"/>
        <v>325</v>
      </c>
      <c r="F82" s="75">
        <v>30</v>
      </c>
      <c r="G82" s="50">
        <v>34</v>
      </c>
      <c r="H82" s="50"/>
      <c r="I82" s="51">
        <v>64</v>
      </c>
      <c r="J82" s="50">
        <v>9</v>
      </c>
      <c r="K82" s="50">
        <v>12</v>
      </c>
      <c r="L82" s="51">
        <v>21</v>
      </c>
      <c r="M82" s="50">
        <v>4</v>
      </c>
      <c r="N82" s="50">
        <v>2</v>
      </c>
      <c r="O82" s="51">
        <v>6</v>
      </c>
      <c r="P82" s="50">
        <v>2</v>
      </c>
      <c r="Q82" s="50">
        <v>2</v>
      </c>
      <c r="R82" s="51">
        <v>4</v>
      </c>
      <c r="S82" s="50">
        <v>2</v>
      </c>
      <c r="T82" s="50">
        <v>1</v>
      </c>
      <c r="U82" s="51">
        <v>3</v>
      </c>
      <c r="V82" s="81">
        <v>17</v>
      </c>
      <c r="W82" s="50">
        <v>22</v>
      </c>
      <c r="X82" s="51">
        <v>39</v>
      </c>
      <c r="Y82" s="50">
        <v>1</v>
      </c>
      <c r="Z82" s="50">
        <v>5</v>
      </c>
      <c r="AA82" s="51">
        <v>6</v>
      </c>
      <c r="AB82" s="50">
        <v>7</v>
      </c>
      <c r="AC82" s="50">
        <v>9</v>
      </c>
      <c r="AD82" s="51">
        <v>16</v>
      </c>
      <c r="AE82" s="50">
        <v>0</v>
      </c>
      <c r="AF82" s="50">
        <v>2</v>
      </c>
      <c r="AG82" s="51">
        <v>2</v>
      </c>
      <c r="AH82" s="81">
        <v>7</v>
      </c>
      <c r="AI82" s="50">
        <v>7</v>
      </c>
      <c r="AJ82" s="51">
        <v>14</v>
      </c>
      <c r="AK82" s="50">
        <v>67</v>
      </c>
      <c r="AL82" s="50">
        <v>70</v>
      </c>
      <c r="AM82" s="51">
        <v>137</v>
      </c>
      <c r="AN82" s="50">
        <v>2</v>
      </c>
      <c r="AO82" s="50">
        <v>5</v>
      </c>
      <c r="AP82" s="51">
        <v>7</v>
      </c>
      <c r="AQ82" s="50">
        <v>5</v>
      </c>
      <c r="AR82" s="50">
        <v>1</v>
      </c>
      <c r="AS82" s="51">
        <v>6</v>
      </c>
    </row>
    <row r="83" spans="1:45" ht="13" x14ac:dyDescent="0.3">
      <c r="A83" s="78">
        <v>1946</v>
      </c>
      <c r="B83" s="133">
        <f t="shared" si="8"/>
        <v>148</v>
      </c>
      <c r="C83" s="133">
        <f t="shared" si="9"/>
        <v>157</v>
      </c>
      <c r="D83" s="133">
        <f t="shared" si="10"/>
        <v>0</v>
      </c>
      <c r="E83" s="143">
        <f t="shared" si="11"/>
        <v>305</v>
      </c>
      <c r="F83" s="75">
        <v>30</v>
      </c>
      <c r="G83" s="50">
        <v>38</v>
      </c>
      <c r="H83" s="50"/>
      <c r="I83" s="51">
        <v>68</v>
      </c>
      <c r="J83" s="50">
        <v>8</v>
      </c>
      <c r="K83" s="50">
        <v>11</v>
      </c>
      <c r="L83" s="51">
        <v>19</v>
      </c>
      <c r="M83" s="50">
        <v>2</v>
      </c>
      <c r="N83" s="50">
        <v>1</v>
      </c>
      <c r="O83" s="51">
        <v>3</v>
      </c>
      <c r="P83" s="50">
        <v>0</v>
      </c>
      <c r="Q83" s="50">
        <v>1</v>
      </c>
      <c r="R83" s="51">
        <v>1</v>
      </c>
      <c r="S83" s="50">
        <v>2</v>
      </c>
      <c r="T83" s="50">
        <v>2</v>
      </c>
      <c r="U83" s="51">
        <v>4</v>
      </c>
      <c r="V83" s="81">
        <v>15</v>
      </c>
      <c r="W83" s="50">
        <v>13</v>
      </c>
      <c r="X83" s="51">
        <v>28</v>
      </c>
      <c r="Y83" s="50">
        <v>4</v>
      </c>
      <c r="Z83" s="50">
        <v>0</v>
      </c>
      <c r="AA83" s="51">
        <v>4</v>
      </c>
      <c r="AB83" s="50">
        <v>4</v>
      </c>
      <c r="AC83" s="50">
        <v>3</v>
      </c>
      <c r="AD83" s="51">
        <v>7</v>
      </c>
      <c r="AE83" s="50">
        <v>1</v>
      </c>
      <c r="AF83" s="50">
        <v>1</v>
      </c>
      <c r="AG83" s="51">
        <v>2</v>
      </c>
      <c r="AH83" s="81">
        <v>11</v>
      </c>
      <c r="AI83" s="50">
        <v>16</v>
      </c>
      <c r="AJ83" s="51">
        <v>27</v>
      </c>
      <c r="AK83" s="50">
        <v>64</v>
      </c>
      <c r="AL83" s="50">
        <v>68</v>
      </c>
      <c r="AM83" s="51">
        <v>132</v>
      </c>
      <c r="AN83" s="50">
        <v>4</v>
      </c>
      <c r="AO83" s="50">
        <v>1</v>
      </c>
      <c r="AP83" s="51">
        <v>5</v>
      </c>
      <c r="AQ83" s="50">
        <v>3</v>
      </c>
      <c r="AR83" s="50">
        <v>2</v>
      </c>
      <c r="AS83" s="51">
        <v>5</v>
      </c>
    </row>
    <row r="84" spans="1:45" ht="13" x14ac:dyDescent="0.3">
      <c r="A84" s="38">
        <v>1945</v>
      </c>
      <c r="B84" s="133">
        <f t="shared" si="8"/>
        <v>95</v>
      </c>
      <c r="C84" s="133">
        <f t="shared" si="9"/>
        <v>128</v>
      </c>
      <c r="D84" s="133">
        <f t="shared" si="10"/>
        <v>0</v>
      </c>
      <c r="E84" s="143">
        <f t="shared" si="11"/>
        <v>223</v>
      </c>
      <c r="F84" s="75">
        <v>22</v>
      </c>
      <c r="G84" s="50">
        <v>27</v>
      </c>
      <c r="H84" s="50"/>
      <c r="I84" s="51">
        <v>49</v>
      </c>
      <c r="J84" s="50">
        <v>8</v>
      </c>
      <c r="K84" s="50">
        <v>4</v>
      </c>
      <c r="L84" s="51">
        <v>12</v>
      </c>
      <c r="M84" s="50">
        <v>2</v>
      </c>
      <c r="N84" s="50">
        <v>3</v>
      </c>
      <c r="O84" s="51">
        <v>5</v>
      </c>
      <c r="P84" s="50">
        <v>1</v>
      </c>
      <c r="Q84" s="50">
        <v>0</v>
      </c>
      <c r="R84" s="51">
        <v>1</v>
      </c>
      <c r="S84" s="50">
        <v>3</v>
      </c>
      <c r="T84" s="50">
        <v>5</v>
      </c>
      <c r="U84" s="51">
        <v>8</v>
      </c>
      <c r="V84" s="81">
        <v>13</v>
      </c>
      <c r="W84" s="50">
        <v>22</v>
      </c>
      <c r="X84" s="51">
        <v>35</v>
      </c>
      <c r="Y84" s="50">
        <v>1</v>
      </c>
      <c r="Z84" s="50">
        <v>2</v>
      </c>
      <c r="AA84" s="51">
        <v>3</v>
      </c>
      <c r="AB84" s="50">
        <v>1</v>
      </c>
      <c r="AC84" s="50">
        <v>1</v>
      </c>
      <c r="AD84" s="51">
        <v>2</v>
      </c>
      <c r="AE84" s="50">
        <v>1</v>
      </c>
      <c r="AF84" s="50">
        <v>1</v>
      </c>
      <c r="AG84" s="51">
        <v>2</v>
      </c>
      <c r="AH84" s="81">
        <v>9</v>
      </c>
      <c r="AI84" s="50">
        <v>6</v>
      </c>
      <c r="AJ84" s="51">
        <v>15</v>
      </c>
      <c r="AK84" s="50">
        <v>33</v>
      </c>
      <c r="AL84" s="50">
        <v>54</v>
      </c>
      <c r="AM84" s="51">
        <v>87</v>
      </c>
      <c r="AN84" s="50">
        <v>0</v>
      </c>
      <c r="AO84" s="50">
        <v>1</v>
      </c>
      <c r="AP84" s="51">
        <v>1</v>
      </c>
      <c r="AQ84" s="50">
        <v>1</v>
      </c>
      <c r="AR84" s="50">
        <v>2</v>
      </c>
      <c r="AS84" s="51">
        <v>3</v>
      </c>
    </row>
    <row r="85" spans="1:45" ht="13" x14ac:dyDescent="0.3">
      <c r="A85" s="38">
        <v>1944</v>
      </c>
      <c r="B85" s="133">
        <f t="shared" si="8"/>
        <v>116</v>
      </c>
      <c r="C85" s="133">
        <f t="shared" si="9"/>
        <v>127</v>
      </c>
      <c r="D85" s="133">
        <f t="shared" si="10"/>
        <v>0</v>
      </c>
      <c r="E85" s="143">
        <f t="shared" si="11"/>
        <v>243</v>
      </c>
      <c r="F85" s="75">
        <v>23</v>
      </c>
      <c r="G85" s="50">
        <v>33</v>
      </c>
      <c r="H85" s="50"/>
      <c r="I85" s="51">
        <v>56</v>
      </c>
      <c r="J85" s="50">
        <v>5</v>
      </c>
      <c r="K85" s="50">
        <v>6</v>
      </c>
      <c r="L85" s="51">
        <v>11</v>
      </c>
      <c r="M85" s="50">
        <v>1</v>
      </c>
      <c r="N85" s="50">
        <v>4</v>
      </c>
      <c r="O85" s="51">
        <v>5</v>
      </c>
      <c r="P85" s="50">
        <v>0</v>
      </c>
      <c r="Q85" s="50">
        <v>0</v>
      </c>
      <c r="R85" s="51">
        <v>0</v>
      </c>
      <c r="S85" s="50">
        <v>2</v>
      </c>
      <c r="T85" s="50">
        <v>2</v>
      </c>
      <c r="U85" s="51">
        <v>4</v>
      </c>
      <c r="V85" s="81">
        <v>16</v>
      </c>
      <c r="W85" s="50">
        <v>15</v>
      </c>
      <c r="X85" s="51">
        <v>31</v>
      </c>
      <c r="Y85" s="50">
        <v>0</v>
      </c>
      <c r="Z85" s="50">
        <v>1</v>
      </c>
      <c r="AA85" s="51">
        <v>1</v>
      </c>
      <c r="AB85" s="50">
        <v>3</v>
      </c>
      <c r="AC85" s="50">
        <v>6</v>
      </c>
      <c r="AD85" s="51">
        <v>9</v>
      </c>
      <c r="AE85" s="50">
        <v>0</v>
      </c>
      <c r="AF85" s="50">
        <v>1</v>
      </c>
      <c r="AG85" s="51">
        <v>1</v>
      </c>
      <c r="AH85" s="81">
        <v>7</v>
      </c>
      <c r="AI85" s="50">
        <v>11</v>
      </c>
      <c r="AJ85" s="51">
        <v>18</v>
      </c>
      <c r="AK85" s="50">
        <v>56</v>
      </c>
      <c r="AL85" s="50">
        <v>45</v>
      </c>
      <c r="AM85" s="51">
        <v>101</v>
      </c>
      <c r="AN85" s="50">
        <v>1</v>
      </c>
      <c r="AO85" s="50">
        <v>1</v>
      </c>
      <c r="AP85" s="51">
        <v>2</v>
      </c>
      <c r="AQ85" s="50">
        <v>2</v>
      </c>
      <c r="AR85" s="50">
        <v>2</v>
      </c>
      <c r="AS85" s="51">
        <v>4</v>
      </c>
    </row>
    <row r="86" spans="1:45" ht="13" x14ac:dyDescent="0.3">
      <c r="A86" s="78">
        <v>1943</v>
      </c>
      <c r="B86" s="133">
        <f t="shared" si="8"/>
        <v>93</v>
      </c>
      <c r="C86" s="133">
        <f t="shared" si="9"/>
        <v>95</v>
      </c>
      <c r="D86" s="133">
        <f t="shared" si="10"/>
        <v>0</v>
      </c>
      <c r="E86" s="143">
        <f t="shared" si="11"/>
        <v>188</v>
      </c>
      <c r="F86" s="75">
        <v>25</v>
      </c>
      <c r="G86" s="50">
        <v>17</v>
      </c>
      <c r="H86" s="50"/>
      <c r="I86" s="51">
        <v>42</v>
      </c>
      <c r="J86" s="50">
        <v>4</v>
      </c>
      <c r="K86" s="50">
        <v>5</v>
      </c>
      <c r="L86" s="51">
        <v>9</v>
      </c>
      <c r="M86" s="50">
        <v>3</v>
      </c>
      <c r="N86" s="50">
        <v>2</v>
      </c>
      <c r="O86" s="51">
        <v>5</v>
      </c>
      <c r="P86" s="50">
        <v>1</v>
      </c>
      <c r="Q86" s="50">
        <v>2</v>
      </c>
      <c r="R86" s="51">
        <v>3</v>
      </c>
      <c r="S86" s="50">
        <v>2</v>
      </c>
      <c r="T86" s="50">
        <v>2</v>
      </c>
      <c r="U86" s="51">
        <v>4</v>
      </c>
      <c r="V86" s="81">
        <v>9</v>
      </c>
      <c r="W86" s="50">
        <v>15</v>
      </c>
      <c r="X86" s="51">
        <v>24</v>
      </c>
      <c r="Y86" s="50">
        <v>1</v>
      </c>
      <c r="Z86" s="50">
        <v>0</v>
      </c>
      <c r="AA86" s="51">
        <v>1</v>
      </c>
      <c r="AB86" s="50">
        <v>1</v>
      </c>
      <c r="AC86" s="50">
        <v>2</v>
      </c>
      <c r="AD86" s="51">
        <v>3</v>
      </c>
      <c r="AE86" s="50">
        <v>0</v>
      </c>
      <c r="AF86" s="50">
        <v>2</v>
      </c>
      <c r="AG86" s="51">
        <v>2</v>
      </c>
      <c r="AH86" s="81">
        <v>5</v>
      </c>
      <c r="AI86" s="50">
        <v>6</v>
      </c>
      <c r="AJ86" s="51">
        <v>11</v>
      </c>
      <c r="AK86" s="50">
        <v>38</v>
      </c>
      <c r="AL86" s="50">
        <v>42</v>
      </c>
      <c r="AM86" s="51">
        <v>80</v>
      </c>
      <c r="AN86" s="50">
        <v>2</v>
      </c>
      <c r="AO86" s="50">
        <v>0</v>
      </c>
      <c r="AP86" s="51">
        <v>2</v>
      </c>
      <c r="AQ86" s="50">
        <v>2</v>
      </c>
      <c r="AR86" s="50">
        <v>0</v>
      </c>
      <c r="AS86" s="51">
        <v>2</v>
      </c>
    </row>
    <row r="87" spans="1:45" ht="13" x14ac:dyDescent="0.3">
      <c r="A87" s="38">
        <v>1942</v>
      </c>
      <c r="B87" s="133">
        <f t="shared" si="8"/>
        <v>85</v>
      </c>
      <c r="C87" s="133">
        <f t="shared" si="9"/>
        <v>90</v>
      </c>
      <c r="D87" s="133">
        <f t="shared" si="10"/>
        <v>0</v>
      </c>
      <c r="E87" s="143">
        <f t="shared" si="11"/>
        <v>175</v>
      </c>
      <c r="F87" s="75">
        <v>19</v>
      </c>
      <c r="G87" s="50">
        <v>16</v>
      </c>
      <c r="H87" s="50"/>
      <c r="I87" s="51">
        <v>35</v>
      </c>
      <c r="J87" s="50">
        <v>7</v>
      </c>
      <c r="K87" s="50">
        <v>8</v>
      </c>
      <c r="L87" s="51">
        <v>15</v>
      </c>
      <c r="M87" s="50">
        <v>1</v>
      </c>
      <c r="N87" s="50">
        <v>2</v>
      </c>
      <c r="O87" s="51">
        <v>3</v>
      </c>
      <c r="P87" s="50">
        <v>1</v>
      </c>
      <c r="Q87" s="50">
        <v>0</v>
      </c>
      <c r="R87" s="51">
        <v>1</v>
      </c>
      <c r="S87" s="50">
        <v>0</v>
      </c>
      <c r="T87" s="50">
        <v>1</v>
      </c>
      <c r="U87" s="51">
        <v>1</v>
      </c>
      <c r="V87" s="81">
        <v>13</v>
      </c>
      <c r="W87" s="50">
        <v>17</v>
      </c>
      <c r="X87" s="51">
        <v>30</v>
      </c>
      <c r="Y87" s="50">
        <v>2</v>
      </c>
      <c r="Z87" s="50">
        <v>1</v>
      </c>
      <c r="AA87" s="51">
        <v>3</v>
      </c>
      <c r="AB87" s="50">
        <v>1</v>
      </c>
      <c r="AC87" s="50">
        <v>2</v>
      </c>
      <c r="AD87" s="51">
        <v>3</v>
      </c>
      <c r="AE87" s="50">
        <v>3</v>
      </c>
      <c r="AF87" s="50">
        <v>0</v>
      </c>
      <c r="AG87" s="51">
        <v>3</v>
      </c>
      <c r="AH87" s="81">
        <v>4</v>
      </c>
      <c r="AI87" s="50">
        <v>6</v>
      </c>
      <c r="AJ87" s="51">
        <v>10</v>
      </c>
      <c r="AK87" s="50">
        <v>28</v>
      </c>
      <c r="AL87" s="50">
        <v>32</v>
      </c>
      <c r="AM87" s="51">
        <v>60</v>
      </c>
      <c r="AN87" s="50">
        <v>3</v>
      </c>
      <c r="AO87" s="50">
        <v>1</v>
      </c>
      <c r="AP87" s="51">
        <v>4</v>
      </c>
      <c r="AQ87" s="50">
        <v>3</v>
      </c>
      <c r="AR87" s="50">
        <v>4</v>
      </c>
      <c r="AS87" s="51">
        <v>7</v>
      </c>
    </row>
    <row r="88" spans="1:45" ht="13" x14ac:dyDescent="0.3">
      <c r="A88" s="38">
        <v>1941</v>
      </c>
      <c r="B88" s="133">
        <f t="shared" si="8"/>
        <v>76</v>
      </c>
      <c r="C88" s="133">
        <f t="shared" si="9"/>
        <v>114</v>
      </c>
      <c r="D88" s="133">
        <f t="shared" si="10"/>
        <v>0</v>
      </c>
      <c r="E88" s="143">
        <f t="shared" si="11"/>
        <v>190</v>
      </c>
      <c r="F88" s="75">
        <v>20</v>
      </c>
      <c r="G88" s="50">
        <v>27</v>
      </c>
      <c r="H88" s="50"/>
      <c r="I88" s="51">
        <v>47</v>
      </c>
      <c r="J88" s="50">
        <v>4</v>
      </c>
      <c r="K88" s="50">
        <v>6</v>
      </c>
      <c r="L88" s="51">
        <v>10</v>
      </c>
      <c r="M88" s="50">
        <v>3</v>
      </c>
      <c r="N88" s="50">
        <v>0</v>
      </c>
      <c r="O88" s="51">
        <v>3</v>
      </c>
      <c r="P88" s="50">
        <v>0</v>
      </c>
      <c r="Q88" s="50">
        <v>0</v>
      </c>
      <c r="R88" s="51">
        <v>0</v>
      </c>
      <c r="S88" s="50">
        <v>2</v>
      </c>
      <c r="T88" s="50">
        <v>0</v>
      </c>
      <c r="U88" s="51">
        <v>2</v>
      </c>
      <c r="V88" s="81">
        <v>10</v>
      </c>
      <c r="W88" s="50">
        <v>12</v>
      </c>
      <c r="X88" s="51">
        <v>22</v>
      </c>
      <c r="Y88" s="50">
        <v>1</v>
      </c>
      <c r="Z88" s="50">
        <v>0</v>
      </c>
      <c r="AA88" s="51">
        <v>1</v>
      </c>
      <c r="AB88" s="50">
        <v>4</v>
      </c>
      <c r="AC88" s="50">
        <v>4</v>
      </c>
      <c r="AD88" s="51">
        <v>8</v>
      </c>
      <c r="AE88" s="50">
        <v>0</v>
      </c>
      <c r="AF88" s="50">
        <v>1</v>
      </c>
      <c r="AG88" s="51">
        <v>1</v>
      </c>
      <c r="AH88" s="81">
        <v>6</v>
      </c>
      <c r="AI88" s="50">
        <v>8</v>
      </c>
      <c r="AJ88" s="51">
        <v>14</v>
      </c>
      <c r="AK88" s="50">
        <v>25</v>
      </c>
      <c r="AL88" s="50">
        <v>52</v>
      </c>
      <c r="AM88" s="51">
        <v>77</v>
      </c>
      <c r="AN88" s="50">
        <v>0</v>
      </c>
      <c r="AO88" s="50">
        <v>2</v>
      </c>
      <c r="AP88" s="51">
        <v>2</v>
      </c>
      <c r="AQ88" s="50">
        <v>1</v>
      </c>
      <c r="AR88" s="50">
        <v>2</v>
      </c>
      <c r="AS88" s="51">
        <v>3</v>
      </c>
    </row>
    <row r="89" spans="1:45" ht="13" x14ac:dyDescent="0.3">
      <c r="A89" s="78">
        <v>1940</v>
      </c>
      <c r="B89" s="133">
        <f t="shared" si="8"/>
        <v>65</v>
      </c>
      <c r="C89" s="133">
        <f t="shared" si="9"/>
        <v>68</v>
      </c>
      <c r="D89" s="133">
        <f t="shared" si="10"/>
        <v>0</v>
      </c>
      <c r="E89" s="143">
        <f t="shared" si="11"/>
        <v>133</v>
      </c>
      <c r="F89" s="75">
        <v>12</v>
      </c>
      <c r="G89" s="50">
        <v>17</v>
      </c>
      <c r="H89" s="50"/>
      <c r="I89" s="51">
        <v>29</v>
      </c>
      <c r="J89" s="50">
        <v>7</v>
      </c>
      <c r="K89" s="50">
        <v>5</v>
      </c>
      <c r="L89" s="51">
        <v>12</v>
      </c>
      <c r="M89" s="50">
        <v>1</v>
      </c>
      <c r="N89" s="50">
        <v>0</v>
      </c>
      <c r="O89" s="51">
        <v>1</v>
      </c>
      <c r="P89" s="50">
        <v>0</v>
      </c>
      <c r="Q89" s="50">
        <v>1</v>
      </c>
      <c r="R89" s="51">
        <v>1</v>
      </c>
      <c r="S89" s="50">
        <v>2</v>
      </c>
      <c r="T89" s="50">
        <v>0</v>
      </c>
      <c r="U89" s="51">
        <v>2</v>
      </c>
      <c r="V89" s="81">
        <v>9</v>
      </c>
      <c r="W89" s="50">
        <v>12</v>
      </c>
      <c r="X89" s="51">
        <v>21</v>
      </c>
      <c r="Y89" s="50">
        <v>0</v>
      </c>
      <c r="Z89" s="50">
        <v>1</v>
      </c>
      <c r="AA89" s="51">
        <v>1</v>
      </c>
      <c r="AB89" s="50">
        <v>3</v>
      </c>
      <c r="AC89" s="50">
        <v>1</v>
      </c>
      <c r="AD89" s="51">
        <v>4</v>
      </c>
      <c r="AE89" s="50">
        <v>1</v>
      </c>
      <c r="AF89" s="50">
        <v>1</v>
      </c>
      <c r="AG89" s="51">
        <v>2</v>
      </c>
      <c r="AH89" s="81">
        <v>8</v>
      </c>
      <c r="AI89" s="50">
        <v>5</v>
      </c>
      <c r="AJ89" s="51">
        <v>13</v>
      </c>
      <c r="AK89" s="50">
        <v>20</v>
      </c>
      <c r="AL89" s="50">
        <v>24</v>
      </c>
      <c r="AM89" s="51">
        <v>44</v>
      </c>
      <c r="AN89" s="50">
        <v>1</v>
      </c>
      <c r="AO89" s="50">
        <v>1</v>
      </c>
      <c r="AP89" s="51">
        <v>2</v>
      </c>
      <c r="AQ89" s="50">
        <v>1</v>
      </c>
      <c r="AR89" s="50">
        <v>0</v>
      </c>
      <c r="AS89" s="51">
        <v>1</v>
      </c>
    </row>
    <row r="90" spans="1:45" ht="13" x14ac:dyDescent="0.3">
      <c r="A90" s="38">
        <v>1939</v>
      </c>
      <c r="B90" s="133">
        <f t="shared" si="8"/>
        <v>63</v>
      </c>
      <c r="C90" s="133">
        <f t="shared" si="9"/>
        <v>67</v>
      </c>
      <c r="D90" s="133">
        <f t="shared" si="10"/>
        <v>0</v>
      </c>
      <c r="E90" s="143">
        <f t="shared" si="11"/>
        <v>130</v>
      </c>
      <c r="F90" s="75">
        <v>13</v>
      </c>
      <c r="G90" s="50">
        <v>11</v>
      </c>
      <c r="H90" s="50"/>
      <c r="I90" s="51">
        <v>24</v>
      </c>
      <c r="J90" s="50">
        <v>3</v>
      </c>
      <c r="K90" s="50">
        <v>4</v>
      </c>
      <c r="L90" s="51">
        <v>7</v>
      </c>
      <c r="M90" s="50">
        <v>1</v>
      </c>
      <c r="N90" s="50">
        <v>4</v>
      </c>
      <c r="O90" s="51">
        <v>5</v>
      </c>
      <c r="P90" s="50">
        <v>0</v>
      </c>
      <c r="Q90" s="50">
        <v>0</v>
      </c>
      <c r="R90" s="51">
        <v>0</v>
      </c>
      <c r="S90" s="50">
        <v>2</v>
      </c>
      <c r="T90" s="50">
        <v>0</v>
      </c>
      <c r="U90" s="51">
        <v>2</v>
      </c>
      <c r="V90" s="81">
        <v>7</v>
      </c>
      <c r="W90" s="50">
        <v>5</v>
      </c>
      <c r="X90" s="51">
        <v>12</v>
      </c>
      <c r="Y90" s="50">
        <v>0</v>
      </c>
      <c r="Z90" s="50">
        <v>1</v>
      </c>
      <c r="AA90" s="51">
        <v>1</v>
      </c>
      <c r="AB90" s="50">
        <v>3</v>
      </c>
      <c r="AC90" s="50">
        <v>2</v>
      </c>
      <c r="AD90" s="51">
        <v>5</v>
      </c>
      <c r="AE90" s="50">
        <v>0</v>
      </c>
      <c r="AF90" s="50">
        <v>0</v>
      </c>
      <c r="AG90" s="51">
        <v>0</v>
      </c>
      <c r="AH90" s="81">
        <v>3</v>
      </c>
      <c r="AI90" s="50">
        <v>8</v>
      </c>
      <c r="AJ90" s="51">
        <v>11</v>
      </c>
      <c r="AK90" s="50">
        <v>29</v>
      </c>
      <c r="AL90" s="50">
        <v>32</v>
      </c>
      <c r="AM90" s="51">
        <v>61</v>
      </c>
      <c r="AN90" s="50">
        <v>1</v>
      </c>
      <c r="AO90" s="50">
        <v>0</v>
      </c>
      <c r="AP90" s="51">
        <v>1</v>
      </c>
      <c r="AQ90" s="50">
        <v>1</v>
      </c>
      <c r="AR90" s="50">
        <v>0</v>
      </c>
      <c r="AS90" s="51">
        <v>1</v>
      </c>
    </row>
    <row r="91" spans="1:45" ht="13" x14ac:dyDescent="0.3">
      <c r="A91" s="38">
        <v>1938</v>
      </c>
      <c r="B91" s="133">
        <f t="shared" si="8"/>
        <v>53</v>
      </c>
      <c r="C91" s="133">
        <f t="shared" si="9"/>
        <v>68</v>
      </c>
      <c r="D91" s="133">
        <f t="shared" si="10"/>
        <v>0</v>
      </c>
      <c r="E91" s="143">
        <f t="shared" si="11"/>
        <v>121</v>
      </c>
      <c r="F91" s="75">
        <v>15</v>
      </c>
      <c r="G91" s="50">
        <v>16</v>
      </c>
      <c r="H91" s="50"/>
      <c r="I91" s="51">
        <v>31</v>
      </c>
      <c r="J91" s="50">
        <v>2</v>
      </c>
      <c r="K91" s="50">
        <v>5</v>
      </c>
      <c r="L91" s="51">
        <v>7</v>
      </c>
      <c r="M91" s="50">
        <v>1</v>
      </c>
      <c r="N91" s="50">
        <v>3</v>
      </c>
      <c r="O91" s="51">
        <v>4</v>
      </c>
      <c r="P91" s="50">
        <v>0</v>
      </c>
      <c r="Q91" s="50">
        <v>0</v>
      </c>
      <c r="R91" s="51">
        <v>0</v>
      </c>
      <c r="S91" s="50">
        <v>0</v>
      </c>
      <c r="T91" s="50">
        <v>1</v>
      </c>
      <c r="U91" s="51">
        <v>1</v>
      </c>
      <c r="V91" s="81">
        <v>4</v>
      </c>
      <c r="W91" s="50">
        <v>10</v>
      </c>
      <c r="X91" s="51">
        <v>14</v>
      </c>
      <c r="Y91" s="50">
        <v>0</v>
      </c>
      <c r="Z91" s="50">
        <v>0</v>
      </c>
      <c r="AA91" s="51">
        <v>0</v>
      </c>
      <c r="AB91" s="50">
        <v>0</v>
      </c>
      <c r="AC91" s="50">
        <v>2</v>
      </c>
      <c r="AD91" s="51">
        <v>2</v>
      </c>
      <c r="AE91" s="50">
        <v>0</v>
      </c>
      <c r="AF91" s="50">
        <v>0</v>
      </c>
      <c r="AG91" s="51">
        <v>0</v>
      </c>
      <c r="AH91" s="81">
        <v>2</v>
      </c>
      <c r="AI91" s="50">
        <v>1</v>
      </c>
      <c r="AJ91" s="51">
        <v>3</v>
      </c>
      <c r="AK91" s="50">
        <v>28</v>
      </c>
      <c r="AL91" s="50">
        <v>26</v>
      </c>
      <c r="AM91" s="51">
        <v>54</v>
      </c>
      <c r="AN91" s="50">
        <v>0</v>
      </c>
      <c r="AO91" s="50">
        <v>1</v>
      </c>
      <c r="AP91" s="51">
        <v>1</v>
      </c>
      <c r="AQ91" s="50">
        <v>1</v>
      </c>
      <c r="AR91" s="50">
        <v>3</v>
      </c>
      <c r="AS91" s="51">
        <v>4</v>
      </c>
    </row>
    <row r="92" spans="1:45" ht="13" x14ac:dyDescent="0.3">
      <c r="A92" s="78">
        <v>1937</v>
      </c>
      <c r="B92" s="133">
        <f t="shared" si="8"/>
        <v>31</v>
      </c>
      <c r="C92" s="133">
        <f t="shared" si="9"/>
        <v>61</v>
      </c>
      <c r="D92" s="133">
        <f t="shared" si="10"/>
        <v>0</v>
      </c>
      <c r="E92" s="143">
        <f t="shared" si="11"/>
        <v>92</v>
      </c>
      <c r="F92" s="75">
        <v>10</v>
      </c>
      <c r="G92" s="50">
        <v>10</v>
      </c>
      <c r="H92" s="50"/>
      <c r="I92" s="51">
        <v>20</v>
      </c>
      <c r="J92" s="50">
        <v>3</v>
      </c>
      <c r="K92" s="50">
        <v>1</v>
      </c>
      <c r="L92" s="51">
        <v>4</v>
      </c>
      <c r="M92" s="50">
        <v>3</v>
      </c>
      <c r="N92" s="50">
        <v>3</v>
      </c>
      <c r="O92" s="51">
        <v>6</v>
      </c>
      <c r="P92" s="50">
        <v>0</v>
      </c>
      <c r="Q92" s="50">
        <v>0</v>
      </c>
      <c r="R92" s="51">
        <v>0</v>
      </c>
      <c r="S92" s="50">
        <v>0</v>
      </c>
      <c r="T92" s="50">
        <v>1</v>
      </c>
      <c r="U92" s="51">
        <v>1</v>
      </c>
      <c r="V92" s="81">
        <v>4</v>
      </c>
      <c r="W92" s="50">
        <v>13</v>
      </c>
      <c r="X92" s="51">
        <v>17</v>
      </c>
      <c r="Y92" s="50">
        <v>0</v>
      </c>
      <c r="Z92" s="50">
        <v>0</v>
      </c>
      <c r="AA92" s="51">
        <v>0</v>
      </c>
      <c r="AB92" s="50">
        <v>0</v>
      </c>
      <c r="AC92" s="50">
        <v>2</v>
      </c>
      <c r="AD92" s="51">
        <v>2</v>
      </c>
      <c r="AE92" s="50">
        <v>1</v>
      </c>
      <c r="AF92" s="50">
        <v>0</v>
      </c>
      <c r="AG92" s="51">
        <v>1</v>
      </c>
      <c r="AH92" s="81">
        <v>1</v>
      </c>
      <c r="AI92" s="50">
        <v>4</v>
      </c>
      <c r="AJ92" s="51">
        <v>5</v>
      </c>
      <c r="AK92" s="50">
        <v>9</v>
      </c>
      <c r="AL92" s="50">
        <v>21</v>
      </c>
      <c r="AM92" s="51">
        <v>30</v>
      </c>
      <c r="AN92" s="50">
        <v>0</v>
      </c>
      <c r="AO92" s="50">
        <v>3</v>
      </c>
      <c r="AP92" s="51">
        <v>3</v>
      </c>
      <c r="AQ92" s="50">
        <v>0</v>
      </c>
      <c r="AR92" s="50">
        <v>3</v>
      </c>
      <c r="AS92" s="51">
        <v>3</v>
      </c>
    </row>
    <row r="93" spans="1:45" ht="13" x14ac:dyDescent="0.3">
      <c r="A93" s="38">
        <v>1936</v>
      </c>
      <c r="B93" s="133">
        <f t="shared" si="8"/>
        <v>36</v>
      </c>
      <c r="C93" s="133">
        <f t="shared" si="9"/>
        <v>59</v>
      </c>
      <c r="D93" s="133">
        <f t="shared" si="10"/>
        <v>0</v>
      </c>
      <c r="E93" s="143">
        <f t="shared" si="11"/>
        <v>95</v>
      </c>
      <c r="F93" s="75">
        <v>7</v>
      </c>
      <c r="G93" s="50">
        <v>13</v>
      </c>
      <c r="H93" s="50"/>
      <c r="I93" s="51">
        <v>20</v>
      </c>
      <c r="J93" s="50">
        <v>1</v>
      </c>
      <c r="K93" s="50">
        <v>6</v>
      </c>
      <c r="L93" s="51">
        <v>7</v>
      </c>
      <c r="M93" s="50">
        <v>3</v>
      </c>
      <c r="N93" s="50">
        <v>1</v>
      </c>
      <c r="O93" s="51">
        <v>4</v>
      </c>
      <c r="P93" s="50">
        <v>0</v>
      </c>
      <c r="Q93" s="50">
        <v>1</v>
      </c>
      <c r="R93" s="51">
        <v>1</v>
      </c>
      <c r="S93" s="50">
        <v>0</v>
      </c>
      <c r="T93" s="50">
        <v>1</v>
      </c>
      <c r="U93" s="51">
        <v>1</v>
      </c>
      <c r="V93" s="81">
        <v>7</v>
      </c>
      <c r="W93" s="50">
        <v>12</v>
      </c>
      <c r="X93" s="51">
        <v>19</v>
      </c>
      <c r="Y93" s="50">
        <v>1</v>
      </c>
      <c r="Z93" s="50">
        <v>0</v>
      </c>
      <c r="AA93" s="51">
        <v>1</v>
      </c>
      <c r="AB93" s="50">
        <v>1</v>
      </c>
      <c r="AC93" s="50">
        <v>1</v>
      </c>
      <c r="AD93" s="51">
        <v>2</v>
      </c>
      <c r="AE93" s="50">
        <v>0</v>
      </c>
      <c r="AF93" s="50">
        <v>1</v>
      </c>
      <c r="AG93" s="51">
        <v>1</v>
      </c>
      <c r="AH93" s="81">
        <v>3</v>
      </c>
      <c r="AI93" s="50">
        <v>2</v>
      </c>
      <c r="AJ93" s="51">
        <v>5</v>
      </c>
      <c r="AK93" s="50">
        <v>12</v>
      </c>
      <c r="AL93" s="50">
        <v>21</v>
      </c>
      <c r="AM93" s="51">
        <v>33</v>
      </c>
      <c r="AN93" s="50">
        <v>0</v>
      </c>
      <c r="AO93" s="50">
        <v>0</v>
      </c>
      <c r="AP93" s="51">
        <v>0</v>
      </c>
      <c r="AQ93" s="50">
        <v>1</v>
      </c>
      <c r="AR93" s="50">
        <v>0</v>
      </c>
      <c r="AS93" s="51">
        <v>1</v>
      </c>
    </row>
    <row r="94" spans="1:45" ht="13" x14ac:dyDescent="0.3">
      <c r="A94" s="38">
        <v>1935</v>
      </c>
      <c r="B94" s="133">
        <f t="shared" si="8"/>
        <v>32</v>
      </c>
      <c r="C94" s="133">
        <f t="shared" si="9"/>
        <v>58</v>
      </c>
      <c r="D94" s="133">
        <f t="shared" si="10"/>
        <v>0</v>
      </c>
      <c r="E94" s="143">
        <f t="shared" si="11"/>
        <v>90</v>
      </c>
      <c r="F94" s="75">
        <v>8</v>
      </c>
      <c r="G94" s="50">
        <v>16</v>
      </c>
      <c r="H94" s="50"/>
      <c r="I94" s="51">
        <v>24</v>
      </c>
      <c r="J94" s="50">
        <v>2</v>
      </c>
      <c r="K94" s="50">
        <v>2</v>
      </c>
      <c r="L94" s="51">
        <v>4</v>
      </c>
      <c r="M94" s="50">
        <v>1</v>
      </c>
      <c r="N94" s="50">
        <v>1</v>
      </c>
      <c r="O94" s="51">
        <v>2</v>
      </c>
      <c r="P94" s="50"/>
      <c r="Q94" s="50"/>
      <c r="R94" s="51"/>
      <c r="S94" s="50">
        <v>0</v>
      </c>
      <c r="T94" s="50">
        <v>0</v>
      </c>
      <c r="U94" s="51">
        <v>0</v>
      </c>
      <c r="V94" s="81">
        <v>5</v>
      </c>
      <c r="W94" s="50">
        <v>8</v>
      </c>
      <c r="X94" s="51">
        <v>13</v>
      </c>
      <c r="Y94" s="50">
        <v>0</v>
      </c>
      <c r="Z94" s="50">
        <v>1</v>
      </c>
      <c r="AA94" s="51">
        <v>1</v>
      </c>
      <c r="AB94" s="50">
        <v>2</v>
      </c>
      <c r="AC94" s="50">
        <v>2</v>
      </c>
      <c r="AD94" s="51">
        <v>4</v>
      </c>
      <c r="AE94" s="50">
        <v>0</v>
      </c>
      <c r="AF94" s="50">
        <v>1</v>
      </c>
      <c r="AG94" s="51">
        <v>1</v>
      </c>
      <c r="AH94" s="81">
        <v>2</v>
      </c>
      <c r="AI94" s="50">
        <v>2</v>
      </c>
      <c r="AJ94" s="51">
        <v>4</v>
      </c>
      <c r="AK94" s="50">
        <v>12</v>
      </c>
      <c r="AL94" s="50">
        <v>24</v>
      </c>
      <c r="AM94" s="51">
        <v>36</v>
      </c>
      <c r="AN94" s="50">
        <v>0</v>
      </c>
      <c r="AO94" s="50">
        <v>0</v>
      </c>
      <c r="AP94" s="51">
        <v>0</v>
      </c>
      <c r="AQ94" s="50">
        <v>0</v>
      </c>
      <c r="AR94" s="50">
        <v>1</v>
      </c>
      <c r="AS94" s="51">
        <v>1</v>
      </c>
    </row>
    <row r="95" spans="1:45" ht="13" x14ac:dyDescent="0.3">
      <c r="A95" s="78">
        <v>1934</v>
      </c>
      <c r="B95" s="133">
        <f t="shared" si="8"/>
        <v>20</v>
      </c>
      <c r="C95" s="133">
        <f t="shared" si="9"/>
        <v>43</v>
      </c>
      <c r="D95" s="133">
        <f t="shared" si="10"/>
        <v>0</v>
      </c>
      <c r="E95" s="143">
        <f t="shared" si="11"/>
        <v>63</v>
      </c>
      <c r="F95" s="75">
        <v>5</v>
      </c>
      <c r="G95" s="50">
        <v>9</v>
      </c>
      <c r="H95" s="50"/>
      <c r="I95" s="51">
        <v>14</v>
      </c>
      <c r="J95" s="50">
        <v>0</v>
      </c>
      <c r="K95" s="50">
        <v>2</v>
      </c>
      <c r="L95" s="51">
        <v>2</v>
      </c>
      <c r="M95" s="50">
        <v>0</v>
      </c>
      <c r="N95" s="50">
        <v>1</v>
      </c>
      <c r="O95" s="51">
        <v>1</v>
      </c>
      <c r="P95" s="50"/>
      <c r="Q95" s="50"/>
      <c r="R95" s="51"/>
      <c r="S95" s="50">
        <v>0</v>
      </c>
      <c r="T95" s="50">
        <v>0</v>
      </c>
      <c r="U95" s="51">
        <v>0</v>
      </c>
      <c r="V95" s="81">
        <v>3</v>
      </c>
      <c r="W95" s="50">
        <v>14</v>
      </c>
      <c r="X95" s="51">
        <v>17</v>
      </c>
      <c r="Y95" s="50"/>
      <c r="Z95" s="50"/>
      <c r="AA95" s="51"/>
      <c r="AB95" s="50">
        <v>1</v>
      </c>
      <c r="AC95" s="50">
        <v>0</v>
      </c>
      <c r="AD95" s="51">
        <v>1</v>
      </c>
      <c r="AE95" s="50">
        <v>1</v>
      </c>
      <c r="AF95" s="50">
        <v>1</v>
      </c>
      <c r="AG95" s="51">
        <v>2</v>
      </c>
      <c r="AH95" s="81">
        <v>1</v>
      </c>
      <c r="AI95" s="50">
        <v>1</v>
      </c>
      <c r="AJ95" s="51">
        <v>2</v>
      </c>
      <c r="AK95" s="50">
        <v>9</v>
      </c>
      <c r="AL95" s="50">
        <v>14</v>
      </c>
      <c r="AM95" s="51">
        <v>23</v>
      </c>
      <c r="AN95" s="50">
        <v>0</v>
      </c>
      <c r="AO95" s="50">
        <v>1</v>
      </c>
      <c r="AP95" s="51">
        <v>1</v>
      </c>
      <c r="AQ95" s="50">
        <v>0</v>
      </c>
      <c r="AR95" s="50">
        <v>0</v>
      </c>
      <c r="AS95" s="51">
        <v>0</v>
      </c>
    </row>
    <row r="96" spans="1:45" ht="13" x14ac:dyDescent="0.3">
      <c r="A96" s="38">
        <v>1933</v>
      </c>
      <c r="B96" s="133">
        <f t="shared" si="8"/>
        <v>18</v>
      </c>
      <c r="C96" s="133">
        <f t="shared" si="9"/>
        <v>31</v>
      </c>
      <c r="D96" s="133">
        <f t="shared" si="10"/>
        <v>0</v>
      </c>
      <c r="E96" s="143">
        <f t="shared" si="11"/>
        <v>49</v>
      </c>
      <c r="F96" s="75">
        <v>5</v>
      </c>
      <c r="G96" s="50">
        <v>4</v>
      </c>
      <c r="H96" s="50"/>
      <c r="I96" s="51">
        <v>9</v>
      </c>
      <c r="J96" s="50">
        <v>2</v>
      </c>
      <c r="K96" s="50">
        <v>2</v>
      </c>
      <c r="L96" s="51">
        <v>4</v>
      </c>
      <c r="M96" s="50">
        <v>0</v>
      </c>
      <c r="N96" s="50">
        <v>0</v>
      </c>
      <c r="O96" s="51">
        <v>0</v>
      </c>
      <c r="P96" s="50"/>
      <c r="Q96" s="50"/>
      <c r="R96" s="51"/>
      <c r="S96" s="50">
        <v>1</v>
      </c>
      <c r="T96" s="50">
        <v>1</v>
      </c>
      <c r="U96" s="51">
        <v>2</v>
      </c>
      <c r="V96" s="81">
        <v>1</v>
      </c>
      <c r="W96" s="50">
        <v>7</v>
      </c>
      <c r="X96" s="51">
        <v>8</v>
      </c>
      <c r="Y96" s="50"/>
      <c r="Z96" s="50"/>
      <c r="AA96" s="51"/>
      <c r="AB96" s="50">
        <v>0</v>
      </c>
      <c r="AC96" s="50">
        <v>0</v>
      </c>
      <c r="AD96" s="51">
        <v>0</v>
      </c>
      <c r="AE96" s="50">
        <v>0</v>
      </c>
      <c r="AF96" s="50">
        <v>0</v>
      </c>
      <c r="AG96" s="51">
        <v>0</v>
      </c>
      <c r="AH96" s="81">
        <v>0</v>
      </c>
      <c r="AI96" s="50">
        <v>3</v>
      </c>
      <c r="AJ96" s="51">
        <v>3</v>
      </c>
      <c r="AK96" s="50">
        <v>7</v>
      </c>
      <c r="AL96" s="50">
        <v>14</v>
      </c>
      <c r="AM96" s="51">
        <v>21</v>
      </c>
      <c r="AN96" s="50">
        <v>0</v>
      </c>
      <c r="AO96" s="50">
        <v>0</v>
      </c>
      <c r="AP96" s="51">
        <v>0</v>
      </c>
      <c r="AQ96" s="50">
        <v>2</v>
      </c>
      <c r="AR96" s="50">
        <v>0</v>
      </c>
      <c r="AS96" s="51">
        <v>2</v>
      </c>
    </row>
    <row r="97" spans="1:45" ht="13" x14ac:dyDescent="0.3">
      <c r="A97" s="38">
        <v>1932</v>
      </c>
      <c r="B97" s="133">
        <f t="shared" si="8"/>
        <v>15</v>
      </c>
      <c r="C97" s="133">
        <f t="shared" si="9"/>
        <v>26</v>
      </c>
      <c r="D97" s="133">
        <f t="shared" si="10"/>
        <v>0</v>
      </c>
      <c r="E97" s="143">
        <f t="shared" si="11"/>
        <v>41</v>
      </c>
      <c r="F97" s="75">
        <v>2</v>
      </c>
      <c r="G97" s="50">
        <v>5</v>
      </c>
      <c r="H97" s="50"/>
      <c r="I97" s="51">
        <v>7</v>
      </c>
      <c r="J97" s="50">
        <v>0</v>
      </c>
      <c r="K97" s="50">
        <v>2</v>
      </c>
      <c r="L97" s="51">
        <v>2</v>
      </c>
      <c r="M97" s="50">
        <v>0</v>
      </c>
      <c r="N97" s="50">
        <v>1</v>
      </c>
      <c r="O97" s="51">
        <v>1</v>
      </c>
      <c r="P97" s="50"/>
      <c r="Q97" s="50"/>
      <c r="R97" s="51"/>
      <c r="S97" s="50">
        <v>0</v>
      </c>
      <c r="T97" s="50">
        <v>0</v>
      </c>
      <c r="U97" s="51">
        <v>0</v>
      </c>
      <c r="V97" s="81">
        <v>3</v>
      </c>
      <c r="W97" s="50">
        <v>4</v>
      </c>
      <c r="X97" s="51">
        <v>7</v>
      </c>
      <c r="Y97" s="50"/>
      <c r="Z97" s="50"/>
      <c r="AA97" s="51"/>
      <c r="AB97" s="50">
        <v>0</v>
      </c>
      <c r="AC97" s="50">
        <v>1</v>
      </c>
      <c r="AD97" s="51">
        <v>1</v>
      </c>
      <c r="AE97" s="50">
        <v>0</v>
      </c>
      <c r="AF97" s="50">
        <v>0</v>
      </c>
      <c r="AG97" s="51">
        <v>0</v>
      </c>
      <c r="AH97" s="81">
        <v>3</v>
      </c>
      <c r="AI97" s="50">
        <v>0</v>
      </c>
      <c r="AJ97" s="51">
        <v>3</v>
      </c>
      <c r="AK97" s="50">
        <v>6</v>
      </c>
      <c r="AL97" s="50">
        <v>12</v>
      </c>
      <c r="AM97" s="51">
        <v>18</v>
      </c>
      <c r="AN97" s="50">
        <v>1</v>
      </c>
      <c r="AO97" s="50">
        <v>0</v>
      </c>
      <c r="AP97" s="51">
        <v>1</v>
      </c>
      <c r="AQ97" s="50">
        <v>0</v>
      </c>
      <c r="AR97" s="50">
        <v>1</v>
      </c>
      <c r="AS97" s="51">
        <v>1</v>
      </c>
    </row>
    <row r="98" spans="1:45" ht="13" x14ac:dyDescent="0.3">
      <c r="A98" s="78">
        <v>1931</v>
      </c>
      <c r="B98" s="133">
        <f t="shared" si="8"/>
        <v>11</v>
      </c>
      <c r="C98" s="133">
        <f t="shared" si="9"/>
        <v>15</v>
      </c>
      <c r="D98" s="133">
        <f t="shared" si="10"/>
        <v>0</v>
      </c>
      <c r="E98" s="143">
        <f t="shared" si="11"/>
        <v>26</v>
      </c>
      <c r="F98" s="75">
        <v>3</v>
      </c>
      <c r="G98" s="50">
        <v>0</v>
      </c>
      <c r="H98" s="50"/>
      <c r="I98" s="51">
        <v>3</v>
      </c>
      <c r="J98" s="50">
        <v>0</v>
      </c>
      <c r="K98" s="50">
        <v>2</v>
      </c>
      <c r="L98" s="51">
        <v>2</v>
      </c>
      <c r="M98" s="50"/>
      <c r="N98" s="50"/>
      <c r="O98" s="51"/>
      <c r="P98" s="50"/>
      <c r="Q98" s="50"/>
      <c r="R98" s="51"/>
      <c r="S98" s="50">
        <v>0</v>
      </c>
      <c r="T98" s="50">
        <v>0</v>
      </c>
      <c r="U98" s="51">
        <v>0</v>
      </c>
      <c r="V98" s="81">
        <v>2</v>
      </c>
      <c r="W98" s="50">
        <v>5</v>
      </c>
      <c r="X98" s="51">
        <v>7</v>
      </c>
      <c r="Y98" s="50"/>
      <c r="Z98" s="50"/>
      <c r="AA98" s="51"/>
      <c r="AB98" s="50">
        <v>1</v>
      </c>
      <c r="AC98" s="50">
        <v>0</v>
      </c>
      <c r="AD98" s="51">
        <v>1</v>
      </c>
      <c r="AE98" s="50">
        <v>1</v>
      </c>
      <c r="AF98" s="50">
        <v>0</v>
      </c>
      <c r="AG98" s="51">
        <v>1</v>
      </c>
      <c r="AH98" s="81">
        <v>1</v>
      </c>
      <c r="AI98" s="50">
        <v>1</v>
      </c>
      <c r="AJ98" s="51">
        <v>2</v>
      </c>
      <c r="AK98" s="50">
        <v>3</v>
      </c>
      <c r="AL98" s="50">
        <v>7</v>
      </c>
      <c r="AM98" s="51">
        <v>10</v>
      </c>
      <c r="AN98" s="50">
        <v>0</v>
      </c>
      <c r="AO98" s="50">
        <v>0</v>
      </c>
      <c r="AP98" s="51">
        <v>0</v>
      </c>
      <c r="AQ98" s="50">
        <v>0</v>
      </c>
      <c r="AR98" s="50">
        <v>0</v>
      </c>
      <c r="AS98" s="51">
        <v>0</v>
      </c>
    </row>
    <row r="99" spans="1:45" ht="13" x14ac:dyDescent="0.3">
      <c r="A99" s="38">
        <v>1930</v>
      </c>
      <c r="B99" s="133">
        <f t="shared" si="8"/>
        <v>5</v>
      </c>
      <c r="C99" s="133">
        <f t="shared" si="9"/>
        <v>20</v>
      </c>
      <c r="D99" s="133">
        <f t="shared" si="10"/>
        <v>0</v>
      </c>
      <c r="E99" s="143">
        <f t="shared" si="11"/>
        <v>25</v>
      </c>
      <c r="F99" s="75">
        <v>1</v>
      </c>
      <c r="G99" s="50">
        <v>4</v>
      </c>
      <c r="H99" s="50"/>
      <c r="I99" s="51">
        <v>5</v>
      </c>
      <c r="J99" s="50">
        <v>1</v>
      </c>
      <c r="K99" s="50">
        <v>0</v>
      </c>
      <c r="L99" s="51">
        <v>1</v>
      </c>
      <c r="M99" s="50"/>
      <c r="N99" s="50"/>
      <c r="O99" s="51"/>
      <c r="P99" s="50"/>
      <c r="Q99" s="50"/>
      <c r="R99" s="51"/>
      <c r="S99" s="50">
        <v>0</v>
      </c>
      <c r="T99" s="50">
        <v>0</v>
      </c>
      <c r="U99" s="51">
        <v>0</v>
      </c>
      <c r="V99" s="81">
        <v>0</v>
      </c>
      <c r="W99" s="50">
        <v>7</v>
      </c>
      <c r="X99" s="51">
        <v>7</v>
      </c>
      <c r="Y99" s="50"/>
      <c r="Z99" s="50"/>
      <c r="AA99" s="51"/>
      <c r="AB99" s="50">
        <v>0</v>
      </c>
      <c r="AC99" s="50">
        <v>0</v>
      </c>
      <c r="AD99" s="51">
        <v>0</v>
      </c>
      <c r="AE99" s="50"/>
      <c r="AF99" s="50"/>
      <c r="AG99" s="51"/>
      <c r="AH99" s="81">
        <v>0</v>
      </c>
      <c r="AI99" s="50">
        <v>0</v>
      </c>
      <c r="AJ99" s="51">
        <v>0</v>
      </c>
      <c r="AK99" s="50">
        <v>3</v>
      </c>
      <c r="AL99" s="50">
        <v>7</v>
      </c>
      <c r="AM99" s="51">
        <v>10</v>
      </c>
      <c r="AN99" s="50">
        <v>0</v>
      </c>
      <c r="AO99" s="50">
        <v>0</v>
      </c>
      <c r="AP99" s="51">
        <v>0</v>
      </c>
      <c r="AQ99" s="50">
        <v>0</v>
      </c>
      <c r="AR99" s="50">
        <v>2</v>
      </c>
      <c r="AS99" s="51">
        <v>2</v>
      </c>
    </row>
    <row r="100" spans="1:45" ht="13" x14ac:dyDescent="0.3">
      <c r="A100" s="38">
        <v>1929</v>
      </c>
      <c r="B100" s="133">
        <f t="shared" si="8"/>
        <v>4</v>
      </c>
      <c r="C100" s="133">
        <f t="shared" si="9"/>
        <v>15</v>
      </c>
      <c r="D100" s="133">
        <f t="shared" si="10"/>
        <v>0</v>
      </c>
      <c r="E100" s="143">
        <f t="shared" si="11"/>
        <v>19</v>
      </c>
      <c r="F100" s="75">
        <v>3</v>
      </c>
      <c r="G100" s="50">
        <v>4</v>
      </c>
      <c r="H100" s="50"/>
      <c r="I100" s="51">
        <v>7</v>
      </c>
      <c r="J100" s="50">
        <v>0</v>
      </c>
      <c r="K100" s="50">
        <v>0</v>
      </c>
      <c r="L100" s="51">
        <v>0</v>
      </c>
      <c r="M100" s="50"/>
      <c r="N100" s="50"/>
      <c r="O100" s="51"/>
      <c r="P100" s="50"/>
      <c r="Q100" s="50"/>
      <c r="R100" s="51"/>
      <c r="S100" s="50">
        <v>1</v>
      </c>
      <c r="T100" s="50">
        <v>1</v>
      </c>
      <c r="U100" s="51">
        <v>2</v>
      </c>
      <c r="V100" s="81">
        <v>0</v>
      </c>
      <c r="W100" s="50">
        <v>1</v>
      </c>
      <c r="X100" s="51">
        <v>1</v>
      </c>
      <c r="Y100" s="50"/>
      <c r="Z100" s="50"/>
      <c r="AA100" s="51"/>
      <c r="AB100" s="50">
        <v>0</v>
      </c>
      <c r="AC100" s="50">
        <v>1</v>
      </c>
      <c r="AD100" s="51">
        <v>1</v>
      </c>
      <c r="AE100" s="50"/>
      <c r="AF100" s="50"/>
      <c r="AG100" s="51"/>
      <c r="AH100" s="81">
        <v>0</v>
      </c>
      <c r="AI100" s="50">
        <v>2</v>
      </c>
      <c r="AJ100" s="51">
        <v>2</v>
      </c>
      <c r="AK100" s="50">
        <v>0</v>
      </c>
      <c r="AL100" s="50">
        <v>6</v>
      </c>
      <c r="AM100" s="51">
        <v>6</v>
      </c>
      <c r="AN100" s="50">
        <v>0</v>
      </c>
      <c r="AO100" s="50">
        <v>0</v>
      </c>
      <c r="AP100" s="51">
        <v>0</v>
      </c>
      <c r="AQ100" s="50"/>
      <c r="AR100" s="50"/>
      <c r="AS100" s="51"/>
    </row>
    <row r="101" spans="1:45" ht="13" x14ac:dyDescent="0.3">
      <c r="A101" s="78">
        <v>1928</v>
      </c>
      <c r="B101" s="133">
        <f t="shared" ref="B101:B110" si="12">F101+J101+M101+P101+S101+V101+Y101+AB101+AE101+AH101+AK101+AN101+AQ101</f>
        <v>2</v>
      </c>
      <c r="C101" s="133">
        <f t="shared" ref="C101:C110" si="13">G101+K101+N101+Q101+T101+W101+Z101+AC101+AF101+AI101+AL101+AO101+AR101</f>
        <v>7</v>
      </c>
      <c r="D101" s="133">
        <f t="shared" si="10"/>
        <v>0</v>
      </c>
      <c r="E101" s="143">
        <f t="shared" si="11"/>
        <v>9</v>
      </c>
      <c r="F101" s="75">
        <v>1</v>
      </c>
      <c r="G101" s="50">
        <v>2</v>
      </c>
      <c r="H101" s="50"/>
      <c r="I101" s="51">
        <v>3</v>
      </c>
      <c r="J101" s="50">
        <v>0</v>
      </c>
      <c r="K101" s="50">
        <v>1</v>
      </c>
      <c r="L101" s="51">
        <v>1</v>
      </c>
      <c r="M101" s="50"/>
      <c r="N101" s="50"/>
      <c r="O101" s="51"/>
      <c r="P101" s="50"/>
      <c r="Q101" s="50"/>
      <c r="R101" s="51"/>
      <c r="S101" s="50">
        <v>0</v>
      </c>
      <c r="T101" s="50">
        <v>0</v>
      </c>
      <c r="U101" s="51">
        <v>0</v>
      </c>
      <c r="V101" s="81">
        <v>1</v>
      </c>
      <c r="W101" s="50">
        <v>0</v>
      </c>
      <c r="X101" s="51">
        <v>1</v>
      </c>
      <c r="Y101" s="50"/>
      <c r="Z101" s="50"/>
      <c r="AA101" s="51"/>
      <c r="AB101" s="50"/>
      <c r="AC101" s="50"/>
      <c r="AD101" s="51"/>
      <c r="AE101" s="50"/>
      <c r="AF101" s="50"/>
      <c r="AG101" s="51"/>
      <c r="AH101" s="81">
        <v>0</v>
      </c>
      <c r="AI101" s="50">
        <v>0</v>
      </c>
      <c r="AJ101" s="51">
        <v>0</v>
      </c>
      <c r="AK101" s="50">
        <v>0</v>
      </c>
      <c r="AL101" s="50">
        <v>3</v>
      </c>
      <c r="AM101" s="51">
        <v>3</v>
      </c>
      <c r="AN101" s="50">
        <v>0</v>
      </c>
      <c r="AO101" s="50">
        <v>1</v>
      </c>
      <c r="AP101" s="51">
        <v>1</v>
      </c>
      <c r="AQ101" s="50"/>
      <c r="AR101" s="50"/>
      <c r="AS101" s="51"/>
    </row>
    <row r="102" spans="1:45" ht="13" x14ac:dyDescent="0.3">
      <c r="A102" s="38">
        <v>1927</v>
      </c>
      <c r="B102" s="133">
        <f t="shared" si="12"/>
        <v>1</v>
      </c>
      <c r="C102" s="133">
        <f t="shared" si="13"/>
        <v>3</v>
      </c>
      <c r="D102" s="133">
        <f t="shared" si="10"/>
        <v>0</v>
      </c>
      <c r="E102" s="143">
        <f t="shared" si="11"/>
        <v>4</v>
      </c>
      <c r="F102" s="75">
        <v>1</v>
      </c>
      <c r="G102" s="50">
        <v>2</v>
      </c>
      <c r="H102" s="50"/>
      <c r="I102" s="51">
        <v>3</v>
      </c>
      <c r="J102" s="50"/>
      <c r="K102" s="50"/>
      <c r="L102" s="51"/>
      <c r="M102" s="50"/>
      <c r="N102" s="50"/>
      <c r="O102" s="51"/>
      <c r="P102" s="50"/>
      <c r="Q102" s="50"/>
      <c r="R102" s="51"/>
      <c r="S102" s="50">
        <v>0</v>
      </c>
      <c r="T102" s="50">
        <v>0</v>
      </c>
      <c r="U102" s="51">
        <v>0</v>
      </c>
      <c r="V102" s="81">
        <v>0</v>
      </c>
      <c r="W102" s="50">
        <v>0</v>
      </c>
      <c r="X102" s="51">
        <v>0</v>
      </c>
      <c r="Y102" s="50"/>
      <c r="Z102" s="50"/>
      <c r="AA102" s="51"/>
      <c r="AB102" s="50"/>
      <c r="AC102" s="50"/>
      <c r="AD102" s="51"/>
      <c r="AE102" s="50"/>
      <c r="AF102" s="50"/>
      <c r="AG102" s="51"/>
      <c r="AH102" s="81">
        <v>0</v>
      </c>
      <c r="AI102" s="50">
        <v>0</v>
      </c>
      <c r="AJ102" s="51">
        <v>0</v>
      </c>
      <c r="AK102" s="50">
        <v>0</v>
      </c>
      <c r="AL102" s="50">
        <v>1</v>
      </c>
      <c r="AM102" s="51">
        <v>1</v>
      </c>
      <c r="AN102" s="50"/>
      <c r="AO102" s="50"/>
      <c r="AP102" s="51"/>
      <c r="AQ102" s="50"/>
      <c r="AR102" s="50"/>
      <c r="AS102" s="51"/>
    </row>
    <row r="103" spans="1:45" ht="13" x14ac:dyDescent="0.3">
      <c r="A103" s="38">
        <v>1926</v>
      </c>
      <c r="B103" s="133">
        <f t="shared" si="12"/>
        <v>2</v>
      </c>
      <c r="C103" s="133">
        <f t="shared" si="13"/>
        <v>6</v>
      </c>
      <c r="D103" s="133">
        <f t="shared" si="10"/>
        <v>0</v>
      </c>
      <c r="E103" s="143">
        <f t="shared" si="11"/>
        <v>8</v>
      </c>
      <c r="F103" s="75">
        <v>0</v>
      </c>
      <c r="G103" s="50">
        <v>1</v>
      </c>
      <c r="H103" s="50"/>
      <c r="I103" s="51">
        <v>1</v>
      </c>
      <c r="J103" s="50"/>
      <c r="K103" s="50"/>
      <c r="L103" s="51"/>
      <c r="M103" s="50"/>
      <c r="N103" s="50"/>
      <c r="O103" s="51"/>
      <c r="P103" s="50"/>
      <c r="Q103" s="50"/>
      <c r="R103" s="51"/>
      <c r="S103" s="50">
        <v>0</v>
      </c>
      <c r="T103" s="50">
        <v>0</v>
      </c>
      <c r="U103" s="51">
        <v>0</v>
      </c>
      <c r="V103" s="81">
        <v>1</v>
      </c>
      <c r="W103" s="50">
        <v>2</v>
      </c>
      <c r="X103" s="51">
        <v>3</v>
      </c>
      <c r="Y103" s="50"/>
      <c r="Z103" s="50"/>
      <c r="AA103" s="51"/>
      <c r="AB103" s="50"/>
      <c r="AC103" s="50"/>
      <c r="AD103" s="51"/>
      <c r="AE103" s="50"/>
      <c r="AF103" s="50"/>
      <c r="AG103" s="51"/>
      <c r="AH103" s="81">
        <v>0</v>
      </c>
      <c r="AI103" s="50">
        <v>0</v>
      </c>
      <c r="AJ103" s="51">
        <v>0</v>
      </c>
      <c r="AK103" s="50">
        <v>1</v>
      </c>
      <c r="AL103" s="50">
        <v>3</v>
      </c>
      <c r="AM103" s="51">
        <v>4</v>
      </c>
      <c r="AN103" s="50"/>
      <c r="AO103" s="50"/>
      <c r="AP103" s="51"/>
      <c r="AQ103" s="50"/>
      <c r="AR103" s="50"/>
      <c r="AS103" s="51"/>
    </row>
    <row r="104" spans="1:45" ht="13" x14ac:dyDescent="0.3">
      <c r="A104" s="78">
        <v>1925</v>
      </c>
      <c r="B104" s="133">
        <f t="shared" si="12"/>
        <v>1</v>
      </c>
      <c r="C104" s="133">
        <f t="shared" si="13"/>
        <v>3</v>
      </c>
      <c r="D104" s="133">
        <f t="shared" si="10"/>
        <v>0</v>
      </c>
      <c r="E104" s="143">
        <f t="shared" si="11"/>
        <v>4</v>
      </c>
      <c r="F104" s="75">
        <v>0</v>
      </c>
      <c r="G104" s="50">
        <v>0</v>
      </c>
      <c r="H104" s="50"/>
      <c r="I104" s="51">
        <v>0</v>
      </c>
      <c r="J104" s="50"/>
      <c r="K104" s="50"/>
      <c r="L104" s="51"/>
      <c r="M104" s="50"/>
      <c r="N104" s="50"/>
      <c r="O104" s="51"/>
      <c r="P104" s="50"/>
      <c r="Q104" s="50"/>
      <c r="R104" s="51"/>
      <c r="S104" s="50">
        <v>1</v>
      </c>
      <c r="T104" s="50">
        <v>0</v>
      </c>
      <c r="U104" s="51">
        <v>1</v>
      </c>
      <c r="V104" s="81">
        <v>0</v>
      </c>
      <c r="W104" s="50">
        <v>1</v>
      </c>
      <c r="X104" s="51">
        <v>1</v>
      </c>
      <c r="Y104" s="50"/>
      <c r="Z104" s="50"/>
      <c r="AA104" s="51"/>
      <c r="AB104" s="50"/>
      <c r="AC104" s="50"/>
      <c r="AD104" s="51"/>
      <c r="AE104" s="50"/>
      <c r="AF104" s="50"/>
      <c r="AG104" s="51"/>
      <c r="AH104" s="81">
        <v>0</v>
      </c>
      <c r="AI104" s="50">
        <v>0</v>
      </c>
      <c r="AJ104" s="51">
        <v>0</v>
      </c>
      <c r="AK104" s="50">
        <v>0</v>
      </c>
      <c r="AL104" s="50">
        <v>2</v>
      </c>
      <c r="AM104" s="51">
        <v>2</v>
      </c>
      <c r="AN104" s="50"/>
      <c r="AO104" s="50"/>
      <c r="AP104" s="51"/>
      <c r="AQ104" s="50"/>
      <c r="AR104" s="50"/>
      <c r="AS104" s="51"/>
    </row>
    <row r="105" spans="1:45" ht="13" x14ac:dyDescent="0.3">
      <c r="A105" s="38">
        <v>1924</v>
      </c>
      <c r="B105" s="133">
        <f t="shared" si="12"/>
        <v>1</v>
      </c>
      <c r="C105" s="133">
        <f t="shared" si="13"/>
        <v>1</v>
      </c>
      <c r="D105" s="133">
        <f t="shared" si="10"/>
        <v>0</v>
      </c>
      <c r="E105" s="143">
        <f t="shared" si="11"/>
        <v>2</v>
      </c>
      <c r="F105" s="75">
        <v>0</v>
      </c>
      <c r="G105" s="50">
        <v>0</v>
      </c>
      <c r="H105" s="50"/>
      <c r="I105" s="51">
        <v>0</v>
      </c>
      <c r="J105" s="50"/>
      <c r="K105" s="50"/>
      <c r="L105" s="51"/>
      <c r="M105" s="50"/>
      <c r="N105" s="50"/>
      <c r="O105" s="51"/>
      <c r="P105" s="50"/>
      <c r="Q105" s="50"/>
      <c r="R105" s="51"/>
      <c r="S105" s="50"/>
      <c r="T105" s="50"/>
      <c r="U105" s="51"/>
      <c r="V105" s="81"/>
      <c r="W105" s="50"/>
      <c r="X105" s="51"/>
      <c r="Y105" s="50"/>
      <c r="Z105" s="50"/>
      <c r="AA105" s="51"/>
      <c r="AB105" s="50"/>
      <c r="AC105" s="50"/>
      <c r="AD105" s="51"/>
      <c r="AE105" s="50"/>
      <c r="AF105" s="50"/>
      <c r="AG105" s="51"/>
      <c r="AH105" s="81">
        <v>0</v>
      </c>
      <c r="AI105" s="50">
        <v>0</v>
      </c>
      <c r="AJ105" s="51">
        <v>0</v>
      </c>
      <c r="AK105" s="50">
        <v>1</v>
      </c>
      <c r="AL105" s="50">
        <v>1</v>
      </c>
      <c r="AM105" s="51">
        <v>2</v>
      </c>
      <c r="AN105" s="50"/>
      <c r="AO105" s="50"/>
      <c r="AP105" s="51"/>
      <c r="AQ105" s="50"/>
      <c r="AR105" s="50"/>
      <c r="AS105" s="51"/>
    </row>
    <row r="106" spans="1:45" ht="13" x14ac:dyDescent="0.3">
      <c r="A106" s="38">
        <v>1923</v>
      </c>
      <c r="B106" s="133">
        <f t="shared" si="12"/>
        <v>0</v>
      </c>
      <c r="C106" s="133">
        <f t="shared" si="13"/>
        <v>1</v>
      </c>
      <c r="D106" s="133">
        <f t="shared" si="10"/>
        <v>0</v>
      </c>
      <c r="E106" s="143">
        <f t="shared" si="11"/>
        <v>1</v>
      </c>
      <c r="F106" s="75">
        <v>0</v>
      </c>
      <c r="G106" s="50">
        <v>0</v>
      </c>
      <c r="H106" s="50"/>
      <c r="I106" s="51">
        <v>0</v>
      </c>
      <c r="J106" s="50"/>
      <c r="K106" s="50"/>
      <c r="L106" s="51"/>
      <c r="M106" s="50"/>
      <c r="N106" s="50"/>
      <c r="O106" s="51"/>
      <c r="P106" s="50"/>
      <c r="Q106" s="50"/>
      <c r="R106" s="51"/>
      <c r="S106" s="50"/>
      <c r="T106" s="50"/>
      <c r="U106" s="51"/>
      <c r="V106" s="81"/>
      <c r="W106" s="50"/>
      <c r="X106" s="51"/>
      <c r="Y106" s="50"/>
      <c r="Z106" s="50"/>
      <c r="AA106" s="51"/>
      <c r="AB106" s="50"/>
      <c r="AC106" s="50"/>
      <c r="AD106" s="51"/>
      <c r="AE106" s="50"/>
      <c r="AF106" s="50"/>
      <c r="AG106" s="51"/>
      <c r="AH106" s="81">
        <v>0</v>
      </c>
      <c r="AI106" s="50">
        <v>1</v>
      </c>
      <c r="AJ106" s="51">
        <v>1</v>
      </c>
      <c r="AK106" s="50"/>
      <c r="AL106" s="50"/>
      <c r="AM106" s="51"/>
      <c r="AN106" s="50"/>
      <c r="AO106" s="50"/>
      <c r="AP106" s="51"/>
      <c r="AQ106" s="50"/>
      <c r="AR106" s="50"/>
      <c r="AS106" s="51"/>
    </row>
    <row r="107" spans="1:45" ht="13" x14ac:dyDescent="0.3">
      <c r="A107" s="78">
        <v>1922</v>
      </c>
      <c r="B107" s="133">
        <f t="shared" si="12"/>
        <v>0</v>
      </c>
      <c r="C107" s="133">
        <f t="shared" si="13"/>
        <v>0</v>
      </c>
      <c r="D107" s="133">
        <f t="shared" si="10"/>
        <v>0</v>
      </c>
      <c r="E107" s="143">
        <f t="shared" si="11"/>
        <v>0</v>
      </c>
      <c r="F107" s="75">
        <v>0</v>
      </c>
      <c r="G107" s="50">
        <v>0</v>
      </c>
      <c r="H107" s="50"/>
      <c r="I107" s="51">
        <v>0</v>
      </c>
      <c r="J107" s="50"/>
      <c r="K107" s="50"/>
      <c r="L107" s="51"/>
      <c r="M107" s="50"/>
      <c r="N107" s="50"/>
      <c r="O107" s="51"/>
      <c r="P107" s="50"/>
      <c r="Q107" s="50"/>
      <c r="R107" s="51"/>
      <c r="S107" s="50"/>
      <c r="T107" s="50"/>
      <c r="U107" s="51"/>
      <c r="V107" s="81"/>
      <c r="W107" s="50"/>
      <c r="X107" s="51"/>
      <c r="Y107" s="50"/>
      <c r="Z107" s="50"/>
      <c r="AA107" s="51"/>
      <c r="AB107" s="50"/>
      <c r="AC107" s="50"/>
      <c r="AD107" s="51"/>
      <c r="AE107" s="50"/>
      <c r="AF107" s="50"/>
      <c r="AG107" s="51"/>
      <c r="AH107" s="81"/>
      <c r="AI107" s="50"/>
      <c r="AJ107" s="51"/>
      <c r="AK107" s="50"/>
      <c r="AL107" s="50"/>
      <c r="AM107" s="51"/>
      <c r="AN107" s="50"/>
      <c r="AO107" s="50"/>
      <c r="AP107" s="51"/>
      <c r="AQ107" s="50"/>
      <c r="AR107" s="50"/>
      <c r="AS107" s="51"/>
    </row>
    <row r="108" spans="1:45" ht="13" x14ac:dyDescent="0.3">
      <c r="A108" s="38">
        <v>1921</v>
      </c>
      <c r="B108" s="133">
        <f t="shared" si="12"/>
        <v>1</v>
      </c>
      <c r="C108" s="133">
        <f t="shared" si="13"/>
        <v>0</v>
      </c>
      <c r="D108" s="133">
        <f t="shared" si="10"/>
        <v>0</v>
      </c>
      <c r="E108" s="143">
        <f t="shared" si="11"/>
        <v>1</v>
      </c>
      <c r="F108" s="75">
        <v>1</v>
      </c>
      <c r="G108" s="50">
        <v>0</v>
      </c>
      <c r="H108" s="50"/>
      <c r="I108" s="51">
        <v>1</v>
      </c>
      <c r="J108" s="50"/>
      <c r="K108" s="50"/>
      <c r="L108" s="51"/>
      <c r="M108" s="50"/>
      <c r="N108" s="50"/>
      <c r="O108" s="51"/>
      <c r="P108" s="50"/>
      <c r="Q108" s="50"/>
      <c r="R108" s="51"/>
      <c r="S108" s="50"/>
      <c r="T108" s="50"/>
      <c r="U108" s="51"/>
      <c r="V108" s="81"/>
      <c r="W108" s="50"/>
      <c r="X108" s="51"/>
      <c r="Y108" s="50"/>
      <c r="Z108" s="50"/>
      <c r="AA108" s="51"/>
      <c r="AB108" s="50"/>
      <c r="AC108" s="50"/>
      <c r="AD108" s="51"/>
      <c r="AE108" s="50"/>
      <c r="AF108" s="50"/>
      <c r="AG108" s="51"/>
      <c r="AH108" s="81"/>
      <c r="AI108" s="50"/>
      <c r="AJ108" s="51"/>
      <c r="AK108" s="50"/>
      <c r="AL108" s="50"/>
      <c r="AM108" s="51"/>
      <c r="AN108" s="50"/>
      <c r="AO108" s="50"/>
      <c r="AP108" s="51"/>
      <c r="AQ108" s="50"/>
      <c r="AR108" s="50"/>
      <c r="AS108" s="51"/>
    </row>
    <row r="109" spans="1:45" ht="13" x14ac:dyDescent="0.3">
      <c r="A109" s="38">
        <v>1920</v>
      </c>
      <c r="B109" s="133">
        <f t="shared" si="12"/>
        <v>0</v>
      </c>
      <c r="C109" s="133">
        <f t="shared" si="13"/>
        <v>0</v>
      </c>
      <c r="D109" s="133">
        <f t="shared" si="10"/>
        <v>0</v>
      </c>
      <c r="E109" s="143">
        <f t="shared" si="11"/>
        <v>0</v>
      </c>
      <c r="F109" s="75"/>
      <c r="G109" s="50"/>
      <c r="H109" s="50"/>
      <c r="I109" s="51"/>
      <c r="J109" s="50"/>
      <c r="K109" s="50"/>
      <c r="L109" s="51"/>
      <c r="M109" s="50"/>
      <c r="N109" s="50"/>
      <c r="O109" s="51"/>
      <c r="P109" s="50"/>
      <c r="Q109" s="50"/>
      <c r="R109" s="51"/>
      <c r="S109" s="50"/>
      <c r="T109" s="50"/>
      <c r="U109" s="51"/>
      <c r="V109" s="50"/>
      <c r="W109" s="50"/>
      <c r="X109" s="51"/>
      <c r="Y109" s="50"/>
      <c r="Z109" s="50"/>
      <c r="AA109" s="51"/>
      <c r="AB109" s="50"/>
      <c r="AC109" s="50"/>
      <c r="AD109" s="51"/>
      <c r="AE109" s="50"/>
      <c r="AF109" s="50"/>
      <c r="AG109" s="51"/>
      <c r="AH109" s="81"/>
      <c r="AI109" s="50"/>
      <c r="AJ109" s="51"/>
      <c r="AK109" s="50"/>
      <c r="AL109" s="50"/>
      <c r="AM109" s="51"/>
      <c r="AN109" s="50"/>
      <c r="AO109" s="50"/>
      <c r="AP109" s="51"/>
      <c r="AQ109" s="50"/>
      <c r="AR109" s="50"/>
      <c r="AS109" s="51"/>
    </row>
    <row r="110" spans="1:45" ht="13.5" thickBot="1" x14ac:dyDescent="0.35">
      <c r="A110" s="78">
        <v>1919</v>
      </c>
      <c r="B110" s="135">
        <f t="shared" si="12"/>
        <v>0</v>
      </c>
      <c r="C110" s="135">
        <f t="shared" si="13"/>
        <v>0</v>
      </c>
      <c r="D110" s="135">
        <f t="shared" si="10"/>
        <v>0</v>
      </c>
      <c r="E110" s="146">
        <f t="shared" si="11"/>
        <v>0</v>
      </c>
      <c r="F110" s="77"/>
      <c r="G110" s="52"/>
      <c r="H110" s="52"/>
      <c r="I110" s="53"/>
      <c r="J110" s="52"/>
      <c r="K110" s="52"/>
      <c r="L110" s="53"/>
      <c r="M110" s="52"/>
      <c r="N110" s="52"/>
      <c r="O110" s="53"/>
      <c r="P110" s="52"/>
      <c r="Q110" s="52"/>
      <c r="R110" s="53"/>
      <c r="S110" s="52"/>
      <c r="T110" s="52"/>
      <c r="U110" s="53"/>
      <c r="V110" s="52"/>
      <c r="W110" s="52"/>
      <c r="X110" s="53"/>
      <c r="Y110" s="52"/>
      <c r="Z110" s="52"/>
      <c r="AA110" s="53"/>
      <c r="AB110" s="52"/>
      <c r="AC110" s="52"/>
      <c r="AD110" s="53"/>
      <c r="AE110" s="52"/>
      <c r="AF110" s="52"/>
      <c r="AG110" s="53"/>
      <c r="AH110" s="82"/>
      <c r="AI110" s="52"/>
      <c r="AJ110" s="53"/>
      <c r="AK110" s="52"/>
      <c r="AL110" s="52"/>
      <c r="AM110" s="53"/>
      <c r="AN110" s="52"/>
      <c r="AO110" s="52"/>
      <c r="AP110" s="53"/>
      <c r="AQ110" s="52"/>
      <c r="AR110" s="52"/>
      <c r="AS110" s="53"/>
    </row>
    <row r="111" spans="1:45" x14ac:dyDescent="0.25">
      <c r="A111" s="25"/>
    </row>
    <row r="112" spans="1:45" x14ac:dyDescent="0.25">
      <c r="A112" s="25"/>
    </row>
    <row r="113" spans="1:45" x14ac:dyDescent="0.25">
      <c r="A113" s="25"/>
    </row>
    <row r="114" spans="1:45" x14ac:dyDescent="0.25">
      <c r="A114" s="25"/>
    </row>
    <row r="115" spans="1:45" x14ac:dyDescent="0.25">
      <c r="A115" s="25"/>
    </row>
    <row r="116" spans="1:45" x14ac:dyDescent="0.25">
      <c r="A116" s="25"/>
    </row>
    <row r="117" spans="1:45" x14ac:dyDescent="0.25">
      <c r="A117" s="25"/>
    </row>
    <row r="118" spans="1:45" x14ac:dyDescent="0.25">
      <c r="A118" s="25"/>
    </row>
    <row r="119" spans="1:45" x14ac:dyDescent="0.25">
      <c r="A119" s="25"/>
      <c r="B119" s="26"/>
      <c r="C119" s="26"/>
      <c r="D119" s="26"/>
      <c r="E119" s="25"/>
      <c r="F119" s="26"/>
      <c r="G119" s="26"/>
      <c r="H119" s="26"/>
      <c r="I119" s="25"/>
      <c r="J119" s="26"/>
      <c r="K119" s="26"/>
      <c r="L119" s="25"/>
      <c r="M119" s="26"/>
      <c r="N119" s="26"/>
      <c r="O119" s="25"/>
      <c r="P119" s="26"/>
      <c r="Q119" s="26"/>
      <c r="R119" s="25"/>
      <c r="S119" s="26"/>
      <c r="T119" s="26"/>
      <c r="U119" s="25"/>
      <c r="V119" s="26"/>
      <c r="W119" s="26"/>
      <c r="X119" s="25"/>
      <c r="Y119" s="26"/>
      <c r="Z119" s="26"/>
      <c r="AA119" s="25"/>
      <c r="AB119" s="26"/>
      <c r="AC119" s="26"/>
      <c r="AD119" s="25"/>
      <c r="AE119" s="26"/>
      <c r="AF119" s="26"/>
      <c r="AG119" s="25"/>
      <c r="AH119" s="26"/>
      <c r="AI119" s="26"/>
      <c r="AJ119" s="25"/>
      <c r="AK119" s="26"/>
      <c r="AL119" s="26"/>
      <c r="AM119" s="25"/>
      <c r="AN119" s="26"/>
      <c r="AO119" s="26"/>
      <c r="AP119" s="25"/>
      <c r="AQ119" s="26"/>
      <c r="AR119" s="26"/>
      <c r="AS119" s="25"/>
    </row>
    <row r="120" spans="1:45" x14ac:dyDescent="0.25">
      <c r="A120" s="25"/>
      <c r="B120" s="26"/>
      <c r="C120" s="26"/>
      <c r="D120" s="26"/>
      <c r="E120" s="25"/>
      <c r="F120" s="26"/>
      <c r="G120" s="26"/>
      <c r="H120" s="26"/>
      <c r="I120" s="25"/>
      <c r="J120" s="26"/>
      <c r="K120" s="26"/>
      <c r="L120" s="25"/>
      <c r="M120" s="26"/>
      <c r="N120" s="26"/>
      <c r="O120" s="25"/>
      <c r="P120" s="26"/>
      <c r="Q120" s="26"/>
      <c r="R120" s="25"/>
      <c r="S120" s="26"/>
      <c r="T120" s="26"/>
      <c r="U120" s="25"/>
      <c r="V120" s="26"/>
      <c r="W120" s="26"/>
      <c r="X120" s="25"/>
      <c r="Y120" s="26"/>
      <c r="Z120" s="26"/>
      <c r="AA120" s="25"/>
      <c r="AB120" s="26"/>
      <c r="AC120" s="26"/>
      <c r="AD120" s="25"/>
      <c r="AE120" s="26"/>
      <c r="AF120" s="26"/>
      <c r="AG120" s="25"/>
      <c r="AH120" s="26"/>
      <c r="AI120" s="26"/>
      <c r="AJ120" s="25"/>
      <c r="AK120" s="26"/>
      <c r="AL120" s="26"/>
      <c r="AM120" s="25"/>
      <c r="AN120" s="26"/>
      <c r="AO120" s="26"/>
      <c r="AP120" s="25"/>
      <c r="AQ120" s="26"/>
      <c r="AR120" s="26"/>
      <c r="AS120" s="25"/>
    </row>
    <row r="121" spans="1:45" x14ac:dyDescent="0.25">
      <c r="A121" s="25"/>
      <c r="B121" s="26"/>
      <c r="C121" s="26"/>
      <c r="D121" s="26"/>
      <c r="E121" s="25"/>
      <c r="F121" s="26"/>
      <c r="G121" s="26"/>
      <c r="H121" s="26"/>
      <c r="I121" s="25"/>
      <c r="J121" s="26"/>
      <c r="K121" s="26"/>
      <c r="L121" s="25"/>
      <c r="M121" s="26"/>
      <c r="N121" s="26"/>
      <c r="O121" s="25"/>
      <c r="P121" s="26"/>
      <c r="Q121" s="26"/>
      <c r="R121" s="25"/>
      <c r="S121" s="26"/>
      <c r="T121" s="26"/>
      <c r="U121" s="25"/>
      <c r="V121" s="26"/>
      <c r="W121" s="26"/>
      <c r="X121" s="25"/>
      <c r="Y121" s="26"/>
      <c r="Z121" s="26"/>
      <c r="AA121" s="25"/>
      <c r="AB121" s="26"/>
      <c r="AC121" s="26"/>
      <c r="AD121" s="25"/>
      <c r="AE121" s="26"/>
      <c r="AF121" s="26"/>
      <c r="AG121" s="25"/>
      <c r="AH121" s="26"/>
      <c r="AI121" s="26"/>
      <c r="AJ121" s="25"/>
      <c r="AK121" s="26"/>
      <c r="AL121" s="26"/>
      <c r="AM121" s="25"/>
      <c r="AN121" s="26"/>
      <c r="AO121" s="26"/>
      <c r="AP121" s="25"/>
      <c r="AQ121" s="26"/>
      <c r="AR121" s="26"/>
      <c r="AS121" s="25"/>
    </row>
    <row r="122" spans="1:45" x14ac:dyDescent="0.25">
      <c r="A122" s="25"/>
      <c r="B122" s="26"/>
      <c r="C122" s="26"/>
      <c r="D122" s="26"/>
      <c r="E122" s="25"/>
      <c r="F122" s="26"/>
      <c r="G122" s="26"/>
      <c r="H122" s="26"/>
      <c r="I122" s="25"/>
      <c r="J122" s="26"/>
      <c r="K122" s="26"/>
      <c r="L122" s="25"/>
      <c r="M122" s="26"/>
      <c r="N122" s="26"/>
      <c r="O122" s="25"/>
      <c r="P122" s="26"/>
      <c r="Q122" s="26"/>
      <c r="R122" s="25"/>
      <c r="S122" s="26"/>
      <c r="T122" s="26"/>
      <c r="U122" s="25"/>
      <c r="V122" s="26"/>
      <c r="W122" s="26"/>
      <c r="X122" s="25"/>
      <c r="Y122" s="26"/>
      <c r="Z122" s="26"/>
      <c r="AA122" s="25"/>
      <c r="AB122" s="26"/>
      <c r="AC122" s="26"/>
      <c r="AD122" s="25"/>
      <c r="AE122" s="26"/>
      <c r="AF122" s="26"/>
      <c r="AG122" s="25"/>
      <c r="AH122" s="26"/>
      <c r="AI122" s="26"/>
      <c r="AJ122" s="25"/>
      <c r="AK122" s="26"/>
      <c r="AL122" s="26"/>
      <c r="AM122" s="25"/>
      <c r="AN122" s="26"/>
      <c r="AO122" s="26"/>
      <c r="AP122" s="25"/>
      <c r="AQ122" s="26"/>
      <c r="AR122" s="26"/>
      <c r="AS122" s="25"/>
    </row>
    <row r="123" spans="1:45" x14ac:dyDescent="0.25">
      <c r="A123" s="25"/>
      <c r="B123" s="26"/>
      <c r="C123" s="26"/>
      <c r="D123" s="26"/>
      <c r="E123" s="25"/>
      <c r="F123" s="26"/>
      <c r="G123" s="26"/>
      <c r="H123" s="26"/>
      <c r="I123" s="25"/>
      <c r="J123" s="26"/>
      <c r="K123" s="26"/>
      <c r="L123" s="25"/>
      <c r="M123" s="26"/>
      <c r="N123" s="26"/>
      <c r="O123" s="25"/>
      <c r="P123" s="26"/>
      <c r="Q123" s="26"/>
      <c r="R123" s="25"/>
      <c r="S123" s="26"/>
      <c r="T123" s="26"/>
      <c r="U123" s="25"/>
      <c r="V123" s="26"/>
      <c r="W123" s="26"/>
      <c r="X123" s="25"/>
      <c r="Y123" s="26"/>
      <c r="Z123" s="26"/>
      <c r="AA123" s="25"/>
      <c r="AB123" s="26"/>
      <c r="AC123" s="26"/>
      <c r="AD123" s="25"/>
      <c r="AE123" s="26"/>
      <c r="AF123" s="26"/>
      <c r="AG123" s="25"/>
      <c r="AH123" s="26"/>
      <c r="AI123" s="26"/>
      <c r="AJ123" s="25"/>
      <c r="AK123" s="26"/>
      <c r="AL123" s="26"/>
      <c r="AM123" s="25"/>
      <c r="AN123" s="26"/>
      <c r="AO123" s="26"/>
      <c r="AP123" s="25"/>
      <c r="AQ123" s="26"/>
      <c r="AR123" s="26"/>
      <c r="AS123" s="25"/>
    </row>
    <row r="124" spans="1:45" x14ac:dyDescent="0.25">
      <c r="A124" s="25"/>
      <c r="B124" s="26"/>
      <c r="C124" s="26"/>
      <c r="D124" s="26"/>
      <c r="E124" s="25"/>
      <c r="F124" s="26"/>
      <c r="G124" s="26"/>
      <c r="H124" s="26"/>
      <c r="I124" s="25"/>
      <c r="J124" s="26"/>
      <c r="K124" s="26"/>
      <c r="L124" s="25"/>
      <c r="M124" s="26"/>
      <c r="N124" s="26"/>
      <c r="O124" s="25"/>
      <c r="P124" s="26"/>
      <c r="Q124" s="26"/>
      <c r="R124" s="25"/>
      <c r="S124" s="26"/>
      <c r="T124" s="26"/>
      <c r="U124" s="25"/>
      <c r="V124" s="26"/>
      <c r="W124" s="26"/>
      <c r="X124" s="25"/>
      <c r="Y124" s="26"/>
      <c r="Z124" s="26"/>
      <c r="AA124" s="25"/>
      <c r="AB124" s="26"/>
      <c r="AC124" s="26"/>
      <c r="AD124" s="25"/>
      <c r="AE124" s="26"/>
      <c r="AF124" s="26"/>
      <c r="AG124" s="25"/>
      <c r="AH124" s="26"/>
      <c r="AI124" s="26"/>
      <c r="AJ124" s="25"/>
      <c r="AK124" s="26"/>
      <c r="AL124" s="26"/>
      <c r="AM124" s="25"/>
      <c r="AN124" s="26"/>
      <c r="AO124" s="26"/>
      <c r="AP124" s="25"/>
      <c r="AQ124" s="26"/>
      <c r="AR124" s="26"/>
      <c r="AS124" s="25"/>
    </row>
    <row r="125" spans="1:45" x14ac:dyDescent="0.25">
      <c r="A125" s="25"/>
      <c r="B125" s="26"/>
      <c r="C125" s="26"/>
      <c r="D125" s="26"/>
      <c r="E125" s="25"/>
      <c r="F125" s="26"/>
      <c r="G125" s="26"/>
      <c r="H125" s="26"/>
      <c r="I125" s="25"/>
      <c r="J125" s="26"/>
      <c r="K125" s="26"/>
      <c r="L125" s="25"/>
      <c r="M125" s="26"/>
      <c r="N125" s="26"/>
      <c r="O125" s="25"/>
      <c r="P125" s="26"/>
      <c r="Q125" s="26"/>
      <c r="R125" s="25"/>
      <c r="S125" s="26"/>
      <c r="T125" s="26"/>
      <c r="U125" s="25"/>
      <c r="V125" s="26"/>
      <c r="W125" s="26"/>
      <c r="X125" s="25"/>
      <c r="Y125" s="26"/>
      <c r="Z125" s="26"/>
      <c r="AA125" s="25"/>
      <c r="AB125" s="26"/>
      <c r="AC125" s="26"/>
      <c r="AD125" s="25"/>
      <c r="AE125" s="26"/>
      <c r="AF125" s="26"/>
      <c r="AG125" s="25"/>
      <c r="AH125" s="26"/>
      <c r="AI125" s="26"/>
      <c r="AJ125" s="25"/>
      <c r="AK125" s="26"/>
      <c r="AL125" s="26"/>
      <c r="AM125" s="25"/>
      <c r="AN125" s="26"/>
      <c r="AO125" s="26"/>
      <c r="AP125" s="25"/>
      <c r="AQ125" s="26"/>
      <c r="AR125" s="26"/>
      <c r="AS125" s="25"/>
    </row>
    <row r="126" spans="1:45" x14ac:dyDescent="0.25">
      <c r="A126" s="25"/>
      <c r="B126" s="26"/>
      <c r="C126" s="26"/>
      <c r="D126" s="26"/>
      <c r="E126" s="25"/>
      <c r="F126" s="26"/>
      <c r="G126" s="26"/>
      <c r="H126" s="26"/>
      <c r="I126" s="25"/>
      <c r="J126" s="26"/>
      <c r="K126" s="26"/>
      <c r="L126" s="25"/>
      <c r="M126" s="26"/>
      <c r="N126" s="26"/>
      <c r="O126" s="25"/>
      <c r="P126" s="26"/>
      <c r="Q126" s="26"/>
      <c r="R126" s="25"/>
      <c r="S126" s="26"/>
      <c r="T126" s="26"/>
      <c r="U126" s="25"/>
      <c r="V126" s="26"/>
      <c r="W126" s="26"/>
      <c r="X126" s="25"/>
      <c r="Y126" s="26"/>
      <c r="Z126" s="26"/>
      <c r="AA126" s="25"/>
      <c r="AB126" s="26"/>
      <c r="AC126" s="26"/>
      <c r="AD126" s="25"/>
      <c r="AE126" s="26"/>
      <c r="AF126" s="26"/>
      <c r="AG126" s="25"/>
      <c r="AH126" s="26"/>
      <c r="AI126" s="26"/>
      <c r="AJ126" s="25"/>
      <c r="AK126" s="26"/>
      <c r="AL126" s="26"/>
      <c r="AM126" s="25"/>
      <c r="AN126" s="26"/>
      <c r="AO126" s="26"/>
      <c r="AP126" s="25"/>
      <c r="AQ126" s="26"/>
      <c r="AR126" s="26"/>
      <c r="AS126" s="25"/>
    </row>
    <row r="127" spans="1:45" x14ac:dyDescent="0.25">
      <c r="A127" s="25"/>
      <c r="B127" s="26"/>
      <c r="C127" s="26"/>
      <c r="D127" s="26"/>
      <c r="E127" s="25"/>
      <c r="F127" s="26"/>
      <c r="G127" s="26"/>
      <c r="H127" s="26"/>
      <c r="I127" s="25"/>
      <c r="J127" s="26"/>
      <c r="K127" s="26"/>
      <c r="L127" s="25"/>
      <c r="M127" s="26"/>
      <c r="N127" s="26"/>
      <c r="O127" s="25"/>
      <c r="P127" s="26"/>
      <c r="Q127" s="26"/>
      <c r="R127" s="25"/>
      <c r="S127" s="26"/>
      <c r="T127" s="26"/>
      <c r="U127" s="25"/>
      <c r="V127" s="26"/>
      <c r="W127" s="26"/>
      <c r="X127" s="25"/>
      <c r="Y127" s="26"/>
      <c r="Z127" s="26"/>
      <c r="AA127" s="25"/>
      <c r="AB127" s="26"/>
      <c r="AC127" s="26"/>
      <c r="AD127" s="25"/>
      <c r="AE127" s="26"/>
      <c r="AF127" s="26"/>
      <c r="AG127" s="25"/>
      <c r="AH127" s="26"/>
      <c r="AI127" s="26"/>
      <c r="AJ127" s="25"/>
      <c r="AK127" s="26"/>
      <c r="AL127" s="26"/>
      <c r="AM127" s="25"/>
      <c r="AN127" s="26"/>
      <c r="AO127" s="26"/>
      <c r="AP127" s="25"/>
      <c r="AQ127" s="26"/>
      <c r="AR127" s="26"/>
      <c r="AS127" s="25"/>
    </row>
    <row r="128" spans="1:45" x14ac:dyDescent="0.25">
      <c r="A128" s="25"/>
      <c r="B128" s="26"/>
      <c r="C128" s="26"/>
      <c r="D128" s="26"/>
      <c r="E128" s="25"/>
      <c r="F128" s="26"/>
      <c r="G128" s="26"/>
      <c r="H128" s="26"/>
      <c r="I128" s="25"/>
      <c r="J128" s="26"/>
      <c r="K128" s="26"/>
      <c r="L128" s="25"/>
      <c r="M128" s="26"/>
      <c r="N128" s="26"/>
      <c r="O128" s="25"/>
      <c r="P128" s="26"/>
      <c r="Q128" s="26"/>
      <c r="R128" s="25"/>
      <c r="S128" s="26"/>
      <c r="T128" s="26"/>
      <c r="U128" s="25"/>
      <c r="V128" s="26"/>
      <c r="W128" s="26"/>
      <c r="X128" s="25"/>
      <c r="Y128" s="26"/>
      <c r="Z128" s="26"/>
      <c r="AA128" s="25"/>
      <c r="AB128" s="26"/>
      <c r="AC128" s="26"/>
      <c r="AD128" s="25"/>
      <c r="AE128" s="26"/>
      <c r="AF128" s="26"/>
      <c r="AG128" s="25"/>
      <c r="AH128" s="26"/>
      <c r="AI128" s="26"/>
      <c r="AJ128" s="25"/>
      <c r="AK128" s="26"/>
      <c r="AL128" s="26"/>
      <c r="AM128" s="25"/>
      <c r="AN128" s="26"/>
      <c r="AO128" s="26"/>
      <c r="AP128" s="25"/>
      <c r="AQ128" s="26"/>
      <c r="AR128" s="26"/>
      <c r="AS128" s="25"/>
    </row>
    <row r="129" spans="1:45" x14ac:dyDescent="0.25">
      <c r="A129" s="25"/>
      <c r="B129" s="26"/>
      <c r="C129" s="26"/>
      <c r="D129" s="26"/>
      <c r="E129" s="25"/>
      <c r="F129" s="26"/>
      <c r="G129" s="26"/>
      <c r="H129" s="26"/>
      <c r="I129" s="25"/>
      <c r="J129" s="26"/>
      <c r="K129" s="26"/>
      <c r="L129" s="25"/>
      <c r="M129" s="26"/>
      <c r="N129" s="26"/>
      <c r="O129" s="25"/>
      <c r="P129" s="26"/>
      <c r="Q129" s="26"/>
      <c r="R129" s="25"/>
      <c r="S129" s="26"/>
      <c r="T129" s="26"/>
      <c r="U129" s="25"/>
      <c r="V129" s="26"/>
      <c r="W129" s="26"/>
      <c r="X129" s="25"/>
      <c r="Y129" s="26"/>
      <c r="Z129" s="26"/>
      <c r="AA129" s="25"/>
      <c r="AB129" s="26"/>
      <c r="AC129" s="26"/>
      <c r="AD129" s="25"/>
      <c r="AE129" s="26"/>
      <c r="AF129" s="26"/>
      <c r="AG129" s="25"/>
      <c r="AH129" s="26"/>
      <c r="AI129" s="26"/>
      <c r="AJ129" s="25"/>
      <c r="AK129" s="26"/>
      <c r="AL129" s="26"/>
      <c r="AM129" s="25"/>
      <c r="AN129" s="26"/>
      <c r="AO129" s="26"/>
      <c r="AP129" s="25"/>
      <c r="AQ129" s="26"/>
      <c r="AR129" s="26"/>
      <c r="AS129" s="25"/>
    </row>
    <row r="130" spans="1:45" x14ac:dyDescent="0.25">
      <c r="A130" s="25"/>
      <c r="B130" s="26"/>
      <c r="C130" s="26"/>
      <c r="D130" s="26"/>
      <c r="E130" s="25"/>
      <c r="F130" s="26"/>
      <c r="G130" s="26"/>
      <c r="H130" s="26"/>
      <c r="I130" s="25"/>
      <c r="J130" s="26"/>
      <c r="K130" s="26"/>
      <c r="L130" s="25"/>
      <c r="M130" s="26"/>
      <c r="N130" s="26"/>
      <c r="O130" s="25"/>
      <c r="P130" s="26"/>
      <c r="Q130" s="26"/>
      <c r="R130" s="25"/>
      <c r="S130" s="26"/>
      <c r="T130" s="26"/>
      <c r="U130" s="25"/>
      <c r="V130" s="26"/>
      <c r="W130" s="26"/>
      <c r="X130" s="25"/>
      <c r="Y130" s="26"/>
      <c r="Z130" s="26"/>
      <c r="AA130" s="25"/>
      <c r="AB130" s="26"/>
      <c r="AC130" s="26"/>
      <c r="AD130" s="25"/>
      <c r="AE130" s="26"/>
      <c r="AF130" s="26"/>
      <c r="AG130" s="25"/>
      <c r="AH130" s="26"/>
      <c r="AI130" s="26"/>
      <c r="AJ130" s="25"/>
      <c r="AK130" s="26"/>
      <c r="AL130" s="26"/>
      <c r="AM130" s="25"/>
      <c r="AN130" s="26"/>
      <c r="AO130" s="26"/>
      <c r="AP130" s="25"/>
      <c r="AQ130" s="26"/>
      <c r="AR130" s="26"/>
      <c r="AS130" s="25"/>
    </row>
    <row r="131" spans="1:45" x14ac:dyDescent="0.25">
      <c r="A131" s="25"/>
      <c r="B131" s="26"/>
      <c r="C131" s="26"/>
      <c r="D131" s="26"/>
      <c r="E131" s="25"/>
      <c r="F131" s="26"/>
      <c r="G131" s="26"/>
      <c r="H131" s="26"/>
      <c r="I131" s="25"/>
      <c r="J131" s="26"/>
      <c r="K131" s="26"/>
      <c r="L131" s="25"/>
      <c r="M131" s="26"/>
      <c r="N131" s="26"/>
      <c r="O131" s="25"/>
      <c r="P131" s="26"/>
      <c r="Q131" s="26"/>
      <c r="R131" s="25"/>
      <c r="S131" s="26"/>
      <c r="T131" s="26"/>
      <c r="U131" s="25"/>
      <c r="V131" s="26"/>
      <c r="W131" s="26"/>
      <c r="X131" s="25"/>
      <c r="Y131" s="26"/>
      <c r="Z131" s="26"/>
      <c r="AA131" s="25"/>
      <c r="AB131" s="26"/>
      <c r="AC131" s="26"/>
      <c r="AD131" s="25"/>
      <c r="AE131" s="26"/>
      <c r="AF131" s="26"/>
      <c r="AG131" s="25"/>
      <c r="AH131" s="26"/>
      <c r="AI131" s="26"/>
      <c r="AJ131" s="25"/>
      <c r="AK131" s="26"/>
      <c r="AL131" s="26"/>
      <c r="AM131" s="25"/>
      <c r="AN131" s="26"/>
      <c r="AO131" s="26"/>
      <c r="AP131" s="25"/>
      <c r="AQ131" s="26"/>
      <c r="AR131" s="26"/>
      <c r="AS131" s="25"/>
    </row>
    <row r="132" spans="1:45" x14ac:dyDescent="0.25">
      <c r="A132" s="25"/>
      <c r="B132" s="26"/>
      <c r="C132" s="26"/>
      <c r="D132" s="26"/>
      <c r="E132" s="25"/>
      <c r="F132" s="26"/>
      <c r="G132" s="26"/>
      <c r="H132" s="26"/>
      <c r="I132" s="25"/>
      <c r="J132" s="26"/>
      <c r="K132" s="26"/>
      <c r="L132" s="25"/>
      <c r="M132" s="26"/>
      <c r="N132" s="26"/>
      <c r="O132" s="25"/>
      <c r="P132" s="26"/>
      <c r="Q132" s="26"/>
      <c r="R132" s="25"/>
      <c r="S132" s="26"/>
      <c r="T132" s="26"/>
      <c r="U132" s="25"/>
      <c r="V132" s="26"/>
      <c r="W132" s="26"/>
      <c r="X132" s="25"/>
      <c r="Y132" s="26"/>
      <c r="Z132" s="26"/>
      <c r="AA132" s="25"/>
      <c r="AB132" s="26"/>
      <c r="AC132" s="26"/>
      <c r="AD132" s="25"/>
      <c r="AE132" s="26"/>
      <c r="AF132" s="26"/>
      <c r="AG132" s="25"/>
      <c r="AH132" s="26"/>
      <c r="AI132" s="26"/>
      <c r="AJ132" s="25"/>
      <c r="AK132" s="26"/>
      <c r="AL132" s="26"/>
      <c r="AM132" s="25"/>
      <c r="AN132" s="26"/>
      <c r="AO132" s="26"/>
      <c r="AP132" s="25"/>
      <c r="AQ132" s="26"/>
      <c r="AR132" s="26"/>
      <c r="AS132" s="25"/>
    </row>
    <row r="133" spans="1:45" x14ac:dyDescent="0.25">
      <c r="A133" s="25"/>
      <c r="B133" s="26"/>
      <c r="C133" s="26"/>
      <c r="D133" s="26"/>
      <c r="E133" s="25"/>
      <c r="F133" s="26"/>
      <c r="G133" s="26"/>
      <c r="H133" s="26"/>
      <c r="I133" s="25"/>
      <c r="J133" s="26"/>
      <c r="K133" s="26"/>
      <c r="L133" s="25"/>
      <c r="M133" s="26"/>
      <c r="N133" s="26"/>
      <c r="O133" s="25"/>
      <c r="P133" s="26"/>
      <c r="Q133" s="26"/>
      <c r="R133" s="25"/>
      <c r="S133" s="26"/>
      <c r="T133" s="26"/>
      <c r="U133" s="25"/>
      <c r="V133" s="26"/>
      <c r="W133" s="26"/>
      <c r="X133" s="25"/>
      <c r="Y133" s="26"/>
      <c r="Z133" s="26"/>
      <c r="AA133" s="25"/>
      <c r="AB133" s="26"/>
      <c r="AC133" s="26"/>
      <c r="AD133" s="25"/>
      <c r="AE133" s="26"/>
      <c r="AF133" s="26"/>
      <c r="AG133" s="25"/>
      <c r="AH133" s="26"/>
      <c r="AI133" s="26"/>
      <c r="AJ133" s="25"/>
      <c r="AK133" s="26"/>
      <c r="AL133" s="26"/>
      <c r="AM133" s="25"/>
      <c r="AN133" s="26"/>
      <c r="AO133" s="26"/>
      <c r="AP133" s="25"/>
      <c r="AQ133" s="26"/>
      <c r="AR133" s="26"/>
      <c r="AS133" s="25"/>
    </row>
    <row r="134" spans="1:45" x14ac:dyDescent="0.25">
      <c r="A134" s="25"/>
      <c r="B134" s="26"/>
      <c r="C134" s="26"/>
      <c r="D134" s="26"/>
      <c r="E134" s="25"/>
      <c r="F134" s="26"/>
      <c r="G134" s="26"/>
      <c r="H134" s="26"/>
      <c r="I134" s="25"/>
      <c r="J134" s="26"/>
      <c r="K134" s="26"/>
      <c r="L134" s="25"/>
      <c r="M134" s="26"/>
      <c r="N134" s="26"/>
      <c r="O134" s="25"/>
      <c r="P134" s="26"/>
      <c r="Q134" s="26"/>
      <c r="R134" s="25"/>
      <c r="S134" s="26"/>
      <c r="T134" s="26"/>
      <c r="U134" s="25"/>
      <c r="V134" s="26"/>
      <c r="W134" s="26"/>
      <c r="X134" s="25"/>
      <c r="Y134" s="26"/>
      <c r="Z134" s="26"/>
      <c r="AA134" s="25"/>
      <c r="AB134" s="26"/>
      <c r="AC134" s="26"/>
      <c r="AD134" s="25"/>
      <c r="AE134" s="26"/>
      <c r="AF134" s="26"/>
      <c r="AG134" s="25"/>
      <c r="AH134" s="26"/>
      <c r="AI134" s="26"/>
      <c r="AJ134" s="25"/>
      <c r="AK134" s="26"/>
      <c r="AL134" s="26"/>
      <c r="AM134" s="25"/>
      <c r="AN134" s="26"/>
      <c r="AO134" s="26"/>
      <c r="AP134" s="25"/>
      <c r="AQ134" s="26"/>
      <c r="AR134" s="26"/>
      <c r="AS134" s="25"/>
    </row>
    <row r="135" spans="1:45" x14ac:dyDescent="0.25">
      <c r="A135" s="25"/>
      <c r="B135" s="26"/>
      <c r="C135" s="26"/>
      <c r="D135" s="26"/>
      <c r="E135" s="25"/>
      <c r="F135" s="26"/>
      <c r="G135" s="26"/>
      <c r="H135" s="26"/>
      <c r="I135" s="25"/>
      <c r="J135" s="26"/>
      <c r="K135" s="26"/>
      <c r="L135" s="25"/>
      <c r="M135" s="26"/>
      <c r="N135" s="26"/>
      <c r="O135" s="25"/>
      <c r="P135" s="26"/>
      <c r="Q135" s="26"/>
      <c r="R135" s="25"/>
      <c r="S135" s="26"/>
      <c r="T135" s="26"/>
      <c r="U135" s="25"/>
      <c r="V135" s="26"/>
      <c r="W135" s="26"/>
      <c r="X135" s="25"/>
      <c r="Y135" s="26"/>
      <c r="Z135" s="26"/>
      <c r="AA135" s="25"/>
      <c r="AB135" s="26"/>
      <c r="AC135" s="26"/>
      <c r="AD135" s="25"/>
      <c r="AE135" s="26"/>
      <c r="AF135" s="26"/>
      <c r="AG135" s="25"/>
      <c r="AH135" s="26"/>
      <c r="AI135" s="26"/>
      <c r="AJ135" s="25"/>
      <c r="AK135" s="26"/>
      <c r="AL135" s="26"/>
      <c r="AM135" s="25"/>
      <c r="AN135" s="26"/>
      <c r="AO135" s="26"/>
      <c r="AP135" s="25"/>
      <c r="AQ135" s="26"/>
      <c r="AR135" s="26"/>
      <c r="AS135" s="25"/>
    </row>
    <row r="136" spans="1:45" x14ac:dyDescent="0.25">
      <c r="A136" s="25"/>
      <c r="B136" s="26"/>
      <c r="C136" s="26"/>
      <c r="D136" s="26"/>
      <c r="E136" s="25"/>
      <c r="F136" s="26"/>
      <c r="G136" s="26"/>
      <c r="H136" s="26"/>
      <c r="I136" s="25"/>
      <c r="J136" s="26"/>
      <c r="K136" s="26"/>
      <c r="L136" s="25"/>
      <c r="M136" s="26"/>
      <c r="N136" s="26"/>
      <c r="O136" s="25"/>
      <c r="P136" s="26"/>
      <c r="Q136" s="26"/>
      <c r="R136" s="25"/>
      <c r="S136" s="26"/>
      <c r="T136" s="26"/>
      <c r="U136" s="25"/>
      <c r="V136" s="26"/>
      <c r="W136" s="26"/>
      <c r="X136" s="25"/>
      <c r="Y136" s="26"/>
      <c r="Z136" s="26"/>
      <c r="AA136" s="25"/>
      <c r="AB136" s="26"/>
      <c r="AC136" s="26"/>
      <c r="AD136" s="25"/>
      <c r="AE136" s="26"/>
      <c r="AF136" s="26"/>
      <c r="AG136" s="25"/>
      <c r="AH136" s="26"/>
      <c r="AI136" s="26"/>
      <c r="AJ136" s="25"/>
      <c r="AK136" s="26"/>
      <c r="AL136" s="26"/>
      <c r="AM136" s="25"/>
      <c r="AN136" s="26"/>
      <c r="AO136" s="26"/>
      <c r="AP136" s="25"/>
      <c r="AQ136" s="26"/>
      <c r="AR136" s="26"/>
      <c r="AS136" s="25"/>
    </row>
    <row r="137" spans="1:45" x14ac:dyDescent="0.25">
      <c r="A137" s="25"/>
      <c r="B137" s="26"/>
      <c r="C137" s="26"/>
      <c r="D137" s="26"/>
      <c r="E137" s="25"/>
      <c r="F137" s="26"/>
      <c r="G137" s="26"/>
      <c r="H137" s="26"/>
      <c r="I137" s="25"/>
      <c r="J137" s="26"/>
      <c r="K137" s="26"/>
      <c r="L137" s="25"/>
      <c r="M137" s="26"/>
      <c r="N137" s="26"/>
      <c r="O137" s="25"/>
      <c r="P137" s="26"/>
      <c r="Q137" s="26"/>
      <c r="R137" s="25"/>
      <c r="S137" s="26"/>
      <c r="T137" s="26"/>
      <c r="U137" s="25"/>
      <c r="V137" s="26"/>
      <c r="W137" s="26"/>
      <c r="X137" s="25"/>
      <c r="Y137" s="26"/>
      <c r="Z137" s="26"/>
      <c r="AA137" s="25"/>
      <c r="AB137" s="26"/>
      <c r="AC137" s="26"/>
      <c r="AD137" s="25"/>
      <c r="AE137" s="26"/>
      <c r="AF137" s="26"/>
      <c r="AG137" s="25"/>
      <c r="AH137" s="26"/>
      <c r="AI137" s="26"/>
      <c r="AJ137" s="25"/>
      <c r="AK137" s="26"/>
      <c r="AL137" s="26"/>
      <c r="AM137" s="25"/>
      <c r="AN137" s="26"/>
      <c r="AO137" s="26"/>
      <c r="AP137" s="25"/>
      <c r="AQ137" s="26"/>
      <c r="AR137" s="26"/>
      <c r="AS137" s="25"/>
    </row>
    <row r="138" spans="1:45" x14ac:dyDescent="0.25">
      <c r="A138" s="25"/>
      <c r="B138" s="26"/>
      <c r="C138" s="26"/>
      <c r="D138" s="26"/>
      <c r="E138" s="25"/>
      <c r="F138" s="26"/>
      <c r="G138" s="26"/>
      <c r="H138" s="26"/>
      <c r="I138" s="25"/>
      <c r="J138" s="26"/>
      <c r="K138" s="26"/>
      <c r="L138" s="25"/>
      <c r="M138" s="26"/>
      <c r="N138" s="26"/>
      <c r="O138" s="25"/>
      <c r="P138" s="26"/>
      <c r="Q138" s="26"/>
      <c r="R138" s="25"/>
      <c r="S138" s="26"/>
      <c r="T138" s="26"/>
      <c r="U138" s="25"/>
      <c r="V138" s="26"/>
      <c r="W138" s="26"/>
      <c r="X138" s="25"/>
      <c r="Y138" s="26"/>
      <c r="Z138" s="26"/>
      <c r="AA138" s="25"/>
      <c r="AB138" s="26"/>
      <c r="AC138" s="26"/>
      <c r="AD138" s="25"/>
      <c r="AE138" s="26"/>
      <c r="AF138" s="26"/>
      <c r="AG138" s="25"/>
      <c r="AH138" s="26"/>
      <c r="AI138" s="26"/>
      <c r="AJ138" s="25"/>
      <c r="AK138" s="26"/>
      <c r="AL138" s="26"/>
      <c r="AM138" s="25"/>
      <c r="AN138" s="26"/>
      <c r="AO138" s="26"/>
      <c r="AP138" s="25"/>
      <c r="AQ138" s="26"/>
      <c r="AR138" s="26"/>
      <c r="AS138" s="25"/>
    </row>
    <row r="139" spans="1:45" x14ac:dyDescent="0.25">
      <c r="A139" s="25"/>
      <c r="B139" s="26"/>
      <c r="C139" s="26"/>
      <c r="D139" s="26"/>
      <c r="E139" s="25"/>
      <c r="F139" s="26"/>
      <c r="G139" s="26"/>
      <c r="H139" s="26"/>
      <c r="I139" s="25"/>
      <c r="J139" s="26"/>
      <c r="K139" s="26"/>
      <c r="L139" s="25"/>
      <c r="M139" s="26"/>
      <c r="N139" s="26"/>
      <c r="O139" s="25"/>
      <c r="P139" s="26"/>
      <c r="Q139" s="26"/>
      <c r="R139" s="25"/>
      <c r="S139" s="26"/>
      <c r="T139" s="26"/>
      <c r="U139" s="25"/>
      <c r="V139" s="26"/>
      <c r="W139" s="26"/>
      <c r="X139" s="25"/>
      <c r="Y139" s="26"/>
      <c r="Z139" s="26"/>
      <c r="AA139" s="25"/>
      <c r="AB139" s="26"/>
      <c r="AC139" s="26"/>
      <c r="AD139" s="25"/>
      <c r="AE139" s="26"/>
      <c r="AF139" s="26"/>
      <c r="AG139" s="25"/>
      <c r="AH139" s="26"/>
      <c r="AI139" s="26"/>
      <c r="AJ139" s="25"/>
      <c r="AK139" s="26"/>
      <c r="AL139" s="26"/>
      <c r="AM139" s="25"/>
      <c r="AN139" s="26"/>
      <c r="AO139" s="26"/>
      <c r="AP139" s="25"/>
      <c r="AQ139" s="26"/>
      <c r="AR139" s="26"/>
      <c r="AS139" s="25"/>
    </row>
    <row r="140" spans="1:45" x14ac:dyDescent="0.25">
      <c r="A140" s="25"/>
      <c r="B140" s="26"/>
      <c r="C140" s="26"/>
      <c r="D140" s="26"/>
      <c r="E140" s="25"/>
      <c r="F140" s="26"/>
      <c r="G140" s="26"/>
      <c r="H140" s="26"/>
      <c r="I140" s="25"/>
      <c r="J140" s="26"/>
      <c r="K140" s="26"/>
      <c r="L140" s="25"/>
      <c r="M140" s="26"/>
      <c r="N140" s="26"/>
      <c r="O140" s="25"/>
      <c r="P140" s="26"/>
      <c r="Q140" s="26"/>
      <c r="R140" s="25"/>
      <c r="S140" s="26"/>
      <c r="T140" s="26"/>
      <c r="U140" s="25"/>
      <c r="V140" s="26"/>
      <c r="W140" s="26"/>
      <c r="X140" s="25"/>
      <c r="Y140" s="26"/>
      <c r="Z140" s="26"/>
      <c r="AA140" s="25"/>
      <c r="AB140" s="26"/>
      <c r="AC140" s="26"/>
      <c r="AD140" s="25"/>
      <c r="AE140" s="26"/>
      <c r="AF140" s="26"/>
      <c r="AG140" s="25"/>
      <c r="AH140" s="26"/>
      <c r="AI140" s="26"/>
      <c r="AJ140" s="25"/>
      <c r="AK140" s="26"/>
      <c r="AL140" s="26"/>
      <c r="AM140" s="25"/>
      <c r="AN140" s="26"/>
      <c r="AO140" s="26"/>
      <c r="AP140" s="25"/>
      <c r="AQ140" s="26"/>
      <c r="AR140" s="26"/>
      <c r="AS140" s="25"/>
    </row>
    <row r="141" spans="1:45" x14ac:dyDescent="0.25">
      <c r="A141" s="25"/>
      <c r="B141" s="26"/>
      <c r="C141" s="26"/>
      <c r="D141" s="26"/>
      <c r="E141" s="25"/>
      <c r="F141" s="26"/>
      <c r="G141" s="26"/>
      <c r="H141" s="26"/>
      <c r="I141" s="25"/>
      <c r="J141" s="26"/>
      <c r="K141" s="26"/>
      <c r="L141" s="25"/>
      <c r="M141" s="26"/>
      <c r="N141" s="26"/>
      <c r="O141" s="25"/>
      <c r="P141" s="26"/>
      <c r="Q141" s="26"/>
      <c r="R141" s="25"/>
      <c r="S141" s="26"/>
      <c r="T141" s="26"/>
      <c r="U141" s="25"/>
      <c r="V141" s="26"/>
      <c r="W141" s="26"/>
      <c r="X141" s="25"/>
      <c r="Y141" s="26"/>
      <c r="Z141" s="26"/>
      <c r="AA141" s="25"/>
      <c r="AB141" s="26"/>
      <c r="AC141" s="26"/>
      <c r="AD141" s="25"/>
      <c r="AE141" s="26"/>
      <c r="AF141" s="26"/>
      <c r="AG141" s="25"/>
      <c r="AH141" s="26"/>
      <c r="AI141" s="26"/>
      <c r="AJ141" s="25"/>
      <c r="AK141" s="26"/>
      <c r="AL141" s="26"/>
      <c r="AM141" s="25"/>
      <c r="AN141" s="26"/>
      <c r="AO141" s="26"/>
      <c r="AP141" s="25"/>
      <c r="AQ141" s="26"/>
      <c r="AR141" s="26"/>
      <c r="AS141" s="25"/>
    </row>
    <row r="142" spans="1:45" x14ac:dyDescent="0.25">
      <c r="A142" s="25"/>
      <c r="B142" s="26"/>
      <c r="C142" s="26"/>
      <c r="D142" s="26"/>
      <c r="E142" s="25"/>
      <c r="F142" s="26"/>
      <c r="G142" s="26"/>
      <c r="H142" s="26"/>
      <c r="I142" s="25"/>
      <c r="J142" s="26"/>
      <c r="K142" s="26"/>
      <c r="L142" s="25"/>
      <c r="M142" s="26"/>
      <c r="N142" s="26"/>
      <c r="O142" s="25"/>
      <c r="P142" s="26"/>
      <c r="Q142" s="26"/>
      <c r="R142" s="25"/>
      <c r="S142" s="26"/>
      <c r="T142" s="26"/>
      <c r="U142" s="25"/>
      <c r="V142" s="26"/>
      <c r="W142" s="26"/>
      <c r="X142" s="25"/>
      <c r="Y142" s="26"/>
      <c r="Z142" s="26"/>
      <c r="AA142" s="25"/>
      <c r="AB142" s="26"/>
      <c r="AC142" s="26"/>
      <c r="AD142" s="25"/>
      <c r="AE142" s="26"/>
      <c r="AF142" s="26"/>
      <c r="AG142" s="25"/>
      <c r="AH142" s="26"/>
      <c r="AI142" s="26"/>
      <c r="AJ142" s="25"/>
      <c r="AK142" s="26"/>
      <c r="AL142" s="26"/>
      <c r="AM142" s="25"/>
      <c r="AN142" s="26"/>
      <c r="AO142" s="26"/>
      <c r="AP142" s="25"/>
      <c r="AQ142" s="26"/>
      <c r="AR142" s="26"/>
      <c r="AS142" s="25"/>
    </row>
    <row r="143" spans="1:45" x14ac:dyDescent="0.25">
      <c r="A143" s="25"/>
      <c r="B143" s="26"/>
      <c r="C143" s="26"/>
      <c r="D143" s="26"/>
      <c r="E143" s="25"/>
      <c r="F143" s="26"/>
      <c r="G143" s="26"/>
      <c r="H143" s="26"/>
      <c r="I143" s="25"/>
      <c r="J143" s="26"/>
      <c r="K143" s="26"/>
      <c r="L143" s="25"/>
      <c r="M143" s="26"/>
      <c r="N143" s="26"/>
      <c r="O143" s="25"/>
      <c r="P143" s="26"/>
      <c r="Q143" s="26"/>
      <c r="R143" s="25"/>
      <c r="S143" s="26"/>
      <c r="T143" s="26"/>
      <c r="U143" s="25"/>
      <c r="V143" s="26"/>
      <c r="W143" s="26"/>
      <c r="X143" s="25"/>
      <c r="Y143" s="26"/>
      <c r="Z143" s="26"/>
      <c r="AA143" s="25"/>
      <c r="AB143" s="26"/>
      <c r="AC143" s="26"/>
      <c r="AD143" s="25"/>
      <c r="AE143" s="26"/>
      <c r="AF143" s="26"/>
      <c r="AG143" s="25"/>
      <c r="AH143" s="26"/>
      <c r="AI143" s="26"/>
      <c r="AJ143" s="25"/>
      <c r="AK143" s="26"/>
      <c r="AL143" s="26"/>
      <c r="AM143" s="25"/>
      <c r="AN143" s="26"/>
      <c r="AO143" s="26"/>
      <c r="AP143" s="25"/>
      <c r="AQ143" s="26"/>
      <c r="AR143" s="26"/>
      <c r="AS143" s="25"/>
    </row>
    <row r="144" spans="1:45" x14ac:dyDescent="0.25">
      <c r="A144" s="25"/>
      <c r="B144" s="26"/>
      <c r="C144" s="26"/>
      <c r="D144" s="26"/>
      <c r="E144" s="25"/>
      <c r="F144" s="26"/>
      <c r="G144" s="26"/>
      <c r="H144" s="26"/>
      <c r="I144" s="25"/>
      <c r="J144" s="26"/>
      <c r="K144" s="26"/>
      <c r="L144" s="25"/>
      <c r="M144" s="26"/>
      <c r="N144" s="26"/>
      <c r="O144" s="25"/>
      <c r="P144" s="26"/>
      <c r="Q144" s="26"/>
      <c r="R144" s="25"/>
      <c r="S144" s="26"/>
      <c r="T144" s="26"/>
      <c r="U144" s="25"/>
      <c r="V144" s="26"/>
      <c r="W144" s="26"/>
      <c r="X144" s="25"/>
      <c r="Y144" s="26"/>
      <c r="Z144" s="26"/>
      <c r="AA144" s="25"/>
      <c r="AB144" s="26"/>
      <c r="AC144" s="26"/>
      <c r="AD144" s="25"/>
      <c r="AE144" s="26"/>
      <c r="AF144" s="26"/>
      <c r="AG144" s="25"/>
      <c r="AH144" s="26"/>
      <c r="AI144" s="26"/>
      <c r="AJ144" s="25"/>
      <c r="AK144" s="26"/>
      <c r="AL144" s="26"/>
      <c r="AM144" s="25"/>
      <c r="AN144" s="26"/>
      <c r="AO144" s="26"/>
      <c r="AP144" s="25"/>
      <c r="AQ144" s="26"/>
      <c r="AR144" s="26"/>
      <c r="AS144" s="25"/>
    </row>
    <row r="145" spans="1:45" x14ac:dyDescent="0.25">
      <c r="A145" s="25"/>
      <c r="B145" s="26"/>
      <c r="C145" s="26"/>
      <c r="D145" s="26"/>
      <c r="E145" s="25"/>
      <c r="F145" s="26"/>
      <c r="G145" s="26"/>
      <c r="H145" s="26"/>
      <c r="I145" s="25"/>
      <c r="J145" s="26"/>
      <c r="K145" s="26"/>
      <c r="L145" s="25"/>
      <c r="M145" s="26"/>
      <c r="N145" s="26"/>
      <c r="O145" s="25"/>
      <c r="P145" s="26"/>
      <c r="Q145" s="26"/>
      <c r="R145" s="25"/>
      <c r="S145" s="26"/>
      <c r="T145" s="26"/>
      <c r="U145" s="25"/>
      <c r="V145" s="26"/>
      <c r="W145" s="26"/>
      <c r="X145" s="25"/>
      <c r="Y145" s="26"/>
      <c r="Z145" s="26"/>
      <c r="AA145" s="25"/>
      <c r="AB145" s="26"/>
      <c r="AC145" s="26"/>
      <c r="AD145" s="25"/>
      <c r="AE145" s="26"/>
      <c r="AF145" s="26"/>
      <c r="AG145" s="25"/>
      <c r="AH145" s="26"/>
      <c r="AI145" s="26"/>
      <c r="AJ145" s="25"/>
      <c r="AK145" s="26"/>
      <c r="AL145" s="26"/>
      <c r="AM145" s="25"/>
      <c r="AN145" s="26"/>
      <c r="AO145" s="26"/>
      <c r="AP145" s="25"/>
      <c r="AQ145" s="26"/>
      <c r="AR145" s="26"/>
      <c r="AS145" s="25"/>
    </row>
  </sheetData>
  <sheetProtection sheet="1" formatCells="0" formatColumns="0" formatRows="0" autoFilter="0" pivotTables="0"/>
  <autoFilter ref="A4:AS118"/>
  <pageMargins left="0.70866141732283472" right="0.70866141732283472" top="0.43307086614173229" bottom="0.47244094488188981" header="0.31496062992125984" footer="0.31496062992125984"/>
  <pageSetup paperSize="9" orientation="landscape" r:id="rId1"/>
  <headerFooter>
    <oddFooter>&amp;L&amp;"Arial,Cursief"&amp;7&amp;Z&amp;F = &amp;A&amp;R&amp;8pag. &amp;P / &amp;N</oddFooter>
  </headerFooter>
  <rowBreaks count="1" manualBreakCount="1">
    <brk id="4" max="16383" man="1"/>
  </rowBreaks>
  <colBreaks count="1" manualBreakCount="1">
    <brk id="2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zoomScale="130" zoomScaleNormal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Z1" sqref="Z1"/>
    </sheetView>
  </sheetViews>
  <sheetFormatPr defaultColWidth="9.1796875" defaultRowHeight="12.5" x14ac:dyDescent="0.25"/>
  <cols>
    <col min="1" max="1" width="13.54296875" style="79" customWidth="1"/>
    <col min="2" max="2" width="7.81640625" style="84" customWidth="1"/>
    <col min="3" max="3" width="4.54296875" style="79" customWidth="1"/>
    <col min="4" max="4" width="7.81640625" style="79" customWidth="1"/>
    <col min="5" max="5" width="4.54296875" style="79" customWidth="1"/>
    <col min="6" max="6" width="7.81640625" style="79" customWidth="1"/>
    <col min="7" max="7" width="4.54296875" style="79" customWidth="1"/>
    <col min="8" max="8" width="8" style="79" customWidth="1"/>
    <col min="9" max="9" width="4.54296875" style="79" customWidth="1"/>
    <col min="10" max="10" width="8" style="79" customWidth="1"/>
    <col min="11" max="11" width="4.54296875" style="79" customWidth="1"/>
    <col min="12" max="12" width="7.81640625" style="79" customWidth="1"/>
    <col min="13" max="13" width="4.54296875" style="79" customWidth="1"/>
    <col min="14" max="14" width="7.81640625" style="79" customWidth="1"/>
    <col min="15" max="15" width="4.54296875" style="79" customWidth="1"/>
    <col min="16" max="16" width="7.7265625" style="79" customWidth="1"/>
    <col min="17" max="17" width="4.54296875" style="79" customWidth="1"/>
    <col min="18" max="18" width="7.7265625" style="79" customWidth="1"/>
    <col min="19" max="19" width="4.54296875" style="79" customWidth="1"/>
    <col min="20" max="20" width="7.7265625" style="79" customWidth="1"/>
    <col min="21" max="21" width="4.453125" style="79" customWidth="1"/>
    <col min="22" max="22" width="7.7265625" style="79" customWidth="1"/>
    <col min="23" max="23" width="4.54296875" style="79" customWidth="1"/>
    <col min="24" max="24" width="7.7265625" style="79" customWidth="1"/>
    <col min="25" max="25" width="4.54296875" style="79" customWidth="1"/>
    <col min="26" max="26" width="7.453125" style="112" customWidth="1"/>
    <col min="27" max="27" width="8" style="113" customWidth="1"/>
    <col min="28" max="28" width="7.453125" style="114" customWidth="1"/>
    <col min="29" max="29" width="9.1796875" style="79" customWidth="1"/>
    <col min="30" max="16384" width="9.1796875" style="79"/>
  </cols>
  <sheetData>
    <row r="1" spans="1:28" ht="15.5" x14ac:dyDescent="0.3">
      <c r="A1" s="83" t="s">
        <v>30</v>
      </c>
      <c r="T1" s="85"/>
      <c r="Z1" s="131" t="s">
        <v>26</v>
      </c>
      <c r="AA1" s="175" t="s">
        <v>29</v>
      </c>
      <c r="AB1" s="176"/>
    </row>
    <row r="2" spans="1:28" ht="13" x14ac:dyDescent="0.25">
      <c r="B2" s="173">
        <v>41640</v>
      </c>
      <c r="C2" s="173"/>
      <c r="D2" s="173">
        <v>42005</v>
      </c>
      <c r="E2" s="174"/>
      <c r="F2" s="173">
        <v>42370</v>
      </c>
      <c r="G2" s="174"/>
      <c r="H2" s="173">
        <v>42736</v>
      </c>
      <c r="I2" s="173"/>
      <c r="J2" s="173">
        <v>43101</v>
      </c>
      <c r="K2" s="173"/>
      <c r="L2" s="173">
        <v>43466</v>
      </c>
      <c r="M2" s="173"/>
      <c r="N2" s="173">
        <v>43831</v>
      </c>
      <c r="O2" s="173"/>
      <c r="P2" s="173">
        <v>44197</v>
      </c>
      <c r="Q2" s="173"/>
      <c r="R2" s="173">
        <v>44562</v>
      </c>
      <c r="S2" s="173"/>
      <c r="T2" s="173">
        <v>44927</v>
      </c>
      <c r="U2" s="173"/>
      <c r="V2" s="173">
        <v>45292</v>
      </c>
      <c r="W2" s="173"/>
      <c r="X2" s="183">
        <v>45658</v>
      </c>
      <c r="Y2" s="183"/>
      <c r="Z2" s="181" t="s">
        <v>28</v>
      </c>
      <c r="AA2" s="177"/>
      <c r="AB2" s="178"/>
    </row>
    <row r="3" spans="1:28" s="90" customFormat="1" ht="13.5" thickBot="1" x14ac:dyDescent="0.3">
      <c r="A3" s="86" t="s">
        <v>23</v>
      </c>
      <c r="B3" s="87" t="s">
        <v>14</v>
      </c>
      <c r="C3" s="88" t="s">
        <v>22</v>
      </c>
      <c r="D3" s="87" t="s">
        <v>14</v>
      </c>
      <c r="E3" s="89" t="s">
        <v>22</v>
      </c>
      <c r="F3" s="87" t="s">
        <v>14</v>
      </c>
      <c r="G3" s="89" t="s">
        <v>22</v>
      </c>
      <c r="H3" s="87" t="s">
        <v>14</v>
      </c>
      <c r="I3" s="88" t="s">
        <v>22</v>
      </c>
      <c r="J3" s="87" t="s">
        <v>14</v>
      </c>
      <c r="K3" s="88" t="s">
        <v>22</v>
      </c>
      <c r="L3" s="87" t="s">
        <v>14</v>
      </c>
      <c r="M3" s="88" t="s">
        <v>22</v>
      </c>
      <c r="N3" s="87" t="s">
        <v>14</v>
      </c>
      <c r="O3" s="88" t="s">
        <v>22</v>
      </c>
      <c r="P3" s="87" t="s">
        <v>14</v>
      </c>
      <c r="Q3" s="88" t="s">
        <v>22</v>
      </c>
      <c r="R3" s="87" t="s">
        <v>14</v>
      </c>
      <c r="S3" s="88" t="s">
        <v>22</v>
      </c>
      <c r="T3" s="87" t="s">
        <v>14</v>
      </c>
      <c r="U3" s="88" t="s">
        <v>22</v>
      </c>
      <c r="V3" s="87" t="s">
        <v>14</v>
      </c>
      <c r="W3" s="88" t="s">
        <v>22</v>
      </c>
      <c r="X3" s="122" t="s">
        <v>14</v>
      </c>
      <c r="Y3" s="123" t="s">
        <v>22</v>
      </c>
      <c r="Z3" s="182"/>
      <c r="AA3" s="179"/>
      <c r="AB3" s="180"/>
    </row>
    <row r="4" spans="1:28" ht="13" x14ac:dyDescent="0.25">
      <c r="A4" s="91" t="s">
        <v>11</v>
      </c>
      <c r="B4" s="92">
        <v>9871</v>
      </c>
      <c r="C4" s="93">
        <f t="shared" ref="C4:C16" si="0">IF(B4="","",(RANK(B4,B$4:B$16,0)))</f>
        <v>1</v>
      </c>
      <c r="D4" s="92">
        <v>9906</v>
      </c>
      <c r="E4" s="94">
        <f t="shared" ref="E4:E16" si="1">IF(D4="","",(RANK(D4,D$4:D$16,0)))</f>
        <v>1</v>
      </c>
      <c r="F4" s="92">
        <v>9850</v>
      </c>
      <c r="G4" s="94">
        <f t="shared" ref="G4:G16" si="2">IF(F4="","",(RANK(F4,F$4:F$16,0)))</f>
        <v>1</v>
      </c>
      <c r="H4" s="92">
        <v>9772</v>
      </c>
      <c r="I4" s="93">
        <f t="shared" ref="I4:I16" si="3">IF(H4="","",(RANK(H4,H$4:H$16,0)))</f>
        <v>1</v>
      </c>
      <c r="J4" s="92">
        <v>9715</v>
      </c>
      <c r="K4" s="95">
        <f t="shared" ref="K4:K16" si="4">IF(J4="","",(RANK(J4,J$4:J$16,0)))</f>
        <v>1</v>
      </c>
      <c r="L4" s="92">
        <v>9659</v>
      </c>
      <c r="M4" s="95">
        <f t="shared" ref="M4:M16" si="5">IF(L4="","",(RANK(L4,L$4:L$16,0)))</f>
        <v>1</v>
      </c>
      <c r="N4" s="92">
        <v>9609</v>
      </c>
      <c r="O4" s="95">
        <f t="shared" ref="O4:O16" si="6">IF(N4="","",(RANK(N4,N$4:N$16,0)))</f>
        <v>1</v>
      </c>
      <c r="P4" s="92">
        <v>9515</v>
      </c>
      <c r="Q4" s="95">
        <f t="shared" ref="Q4:Q16" si="7">IF(P4="","",(RANK(P4,P$4:P$16,0)))</f>
        <v>1</v>
      </c>
      <c r="R4" s="92">
        <v>9683</v>
      </c>
      <c r="S4" s="95">
        <f t="shared" ref="S4:S16" si="8">IF(R4="","",(RANK(R4,R$4:R$16,0)))</f>
        <v>1</v>
      </c>
      <c r="T4" s="92">
        <v>9829</v>
      </c>
      <c r="U4" s="95">
        <f t="shared" ref="U4:U16" si="9">IF(T4="","",(RANK(T4,T$4:T$16,0)))</f>
        <v>1</v>
      </c>
      <c r="V4" s="92">
        <v>9760</v>
      </c>
      <c r="W4" s="95">
        <f t="shared" ref="W4:W16" si="10">IF(V4="","",(RANK(V4,V$4:V$16,0)))</f>
        <v>1</v>
      </c>
      <c r="X4" s="124">
        <v>9872</v>
      </c>
      <c r="Y4" s="125">
        <f t="shared" ref="Y4:Y16" si="11">IF(X4="","",(RANK(X4,X$4:X$16,0)))</f>
        <v>1</v>
      </c>
      <c r="Z4" s="112">
        <f>X4-V4</f>
        <v>112</v>
      </c>
      <c r="AA4" s="115">
        <v>9877</v>
      </c>
      <c r="AB4" s="116" t="str">
        <f>IF(X4=AA4,"ok","wijkt af")</f>
        <v>wijkt af</v>
      </c>
    </row>
    <row r="5" spans="1:28" ht="13" x14ac:dyDescent="0.25">
      <c r="A5" s="96" t="s">
        <v>1</v>
      </c>
      <c r="B5" s="92">
        <v>4686</v>
      </c>
      <c r="C5" s="97">
        <f t="shared" si="0"/>
        <v>2</v>
      </c>
      <c r="D5" s="92">
        <v>4695</v>
      </c>
      <c r="E5" s="98">
        <f t="shared" si="1"/>
        <v>2</v>
      </c>
      <c r="F5" s="92">
        <v>4713</v>
      </c>
      <c r="G5" s="98">
        <f t="shared" si="2"/>
        <v>2</v>
      </c>
      <c r="H5" s="92">
        <v>4734</v>
      </c>
      <c r="I5" s="97">
        <f t="shared" si="3"/>
        <v>2</v>
      </c>
      <c r="J5" s="92">
        <v>4723</v>
      </c>
      <c r="K5" s="97">
        <f t="shared" si="4"/>
        <v>2</v>
      </c>
      <c r="L5" s="92">
        <v>4757</v>
      </c>
      <c r="M5" s="97">
        <f t="shared" si="5"/>
        <v>2</v>
      </c>
      <c r="N5" s="92">
        <v>4734</v>
      </c>
      <c r="O5" s="97">
        <f t="shared" si="6"/>
        <v>2</v>
      </c>
      <c r="P5" s="92">
        <v>4775</v>
      </c>
      <c r="Q5" s="97">
        <f t="shared" si="7"/>
        <v>2</v>
      </c>
      <c r="R5" s="92">
        <v>4848</v>
      </c>
      <c r="S5" s="97">
        <f t="shared" si="8"/>
        <v>2</v>
      </c>
      <c r="T5" s="92">
        <v>4876</v>
      </c>
      <c r="U5" s="97">
        <f t="shared" si="9"/>
        <v>2</v>
      </c>
      <c r="V5" s="92">
        <v>4971</v>
      </c>
      <c r="W5" s="97">
        <f t="shared" si="10"/>
        <v>2</v>
      </c>
      <c r="X5" s="124">
        <v>4988</v>
      </c>
      <c r="Y5" s="126">
        <f t="shared" si="11"/>
        <v>2</v>
      </c>
      <c r="Z5" s="112">
        <f t="shared" ref="Z5:Z16" si="12">X5-V5</f>
        <v>17</v>
      </c>
      <c r="AA5" s="117">
        <v>4988</v>
      </c>
      <c r="AB5" s="116" t="str">
        <f t="shared" ref="AB5:AB17" si="13">IF(X5=AA5,"ok","wijkt af")</f>
        <v>ok</v>
      </c>
    </row>
    <row r="6" spans="1:28" ht="13" x14ac:dyDescent="0.25">
      <c r="A6" s="96" t="s">
        <v>6</v>
      </c>
      <c r="B6" s="92">
        <v>3226</v>
      </c>
      <c r="C6" s="97">
        <f t="shared" si="0"/>
        <v>3</v>
      </c>
      <c r="D6" s="92">
        <v>3199</v>
      </c>
      <c r="E6" s="98">
        <f t="shared" si="1"/>
        <v>3</v>
      </c>
      <c r="F6" s="92">
        <v>3207</v>
      </c>
      <c r="G6" s="98">
        <f t="shared" si="2"/>
        <v>3</v>
      </c>
      <c r="H6" s="92">
        <v>3212</v>
      </c>
      <c r="I6" s="97">
        <f t="shared" si="3"/>
        <v>3</v>
      </c>
      <c r="J6" s="92">
        <v>3210</v>
      </c>
      <c r="K6" s="99">
        <f t="shared" si="4"/>
        <v>3</v>
      </c>
      <c r="L6" s="92">
        <v>3235</v>
      </c>
      <c r="M6" s="99">
        <f t="shared" si="5"/>
        <v>3</v>
      </c>
      <c r="N6" s="92">
        <v>3247</v>
      </c>
      <c r="O6" s="99">
        <f t="shared" si="6"/>
        <v>3</v>
      </c>
      <c r="P6" s="92">
        <v>3222</v>
      </c>
      <c r="Q6" s="99">
        <f t="shared" si="7"/>
        <v>3</v>
      </c>
      <c r="R6" s="92">
        <v>3171</v>
      </c>
      <c r="S6" s="99">
        <f t="shared" si="8"/>
        <v>3</v>
      </c>
      <c r="T6" s="92">
        <v>3195</v>
      </c>
      <c r="U6" s="99">
        <f t="shared" si="9"/>
        <v>3</v>
      </c>
      <c r="V6" s="92">
        <v>3186</v>
      </c>
      <c r="W6" s="99">
        <f t="shared" si="10"/>
        <v>3</v>
      </c>
      <c r="X6" s="124">
        <v>3182</v>
      </c>
      <c r="Y6" s="127">
        <f t="shared" si="11"/>
        <v>3</v>
      </c>
      <c r="Z6" s="112">
        <f t="shared" si="12"/>
        <v>-4</v>
      </c>
      <c r="AA6" s="117">
        <v>3182</v>
      </c>
      <c r="AB6" s="116" t="str">
        <f t="shared" si="13"/>
        <v>ok</v>
      </c>
    </row>
    <row r="7" spans="1:28" ht="13" x14ac:dyDescent="0.25">
      <c r="A7" s="96" t="s">
        <v>2</v>
      </c>
      <c r="B7" s="92">
        <v>1876</v>
      </c>
      <c r="C7" s="97">
        <f t="shared" si="0"/>
        <v>4</v>
      </c>
      <c r="D7" s="92">
        <v>1848</v>
      </c>
      <c r="E7" s="98">
        <f t="shared" si="1"/>
        <v>4</v>
      </c>
      <c r="F7" s="92">
        <v>1839</v>
      </c>
      <c r="G7" s="98">
        <f t="shared" si="2"/>
        <v>4</v>
      </c>
      <c r="H7" s="92">
        <v>1832</v>
      </c>
      <c r="I7" s="97">
        <f t="shared" si="3"/>
        <v>4</v>
      </c>
      <c r="J7" s="92">
        <v>1833</v>
      </c>
      <c r="K7" s="97">
        <f t="shared" si="4"/>
        <v>4</v>
      </c>
      <c r="L7" s="92">
        <v>1865</v>
      </c>
      <c r="M7" s="97">
        <f t="shared" si="5"/>
        <v>4</v>
      </c>
      <c r="N7" s="92">
        <v>1901</v>
      </c>
      <c r="O7" s="97">
        <f t="shared" si="6"/>
        <v>4</v>
      </c>
      <c r="P7" s="92">
        <v>1897</v>
      </c>
      <c r="Q7" s="97">
        <f t="shared" si="7"/>
        <v>4</v>
      </c>
      <c r="R7" s="92">
        <v>1927</v>
      </c>
      <c r="S7" s="97">
        <f t="shared" si="8"/>
        <v>4</v>
      </c>
      <c r="T7" s="92">
        <v>1930</v>
      </c>
      <c r="U7" s="97">
        <f t="shared" si="9"/>
        <v>4</v>
      </c>
      <c r="V7" s="92">
        <v>1918</v>
      </c>
      <c r="W7" s="97">
        <f t="shared" si="10"/>
        <v>4</v>
      </c>
      <c r="X7" s="124">
        <v>1926</v>
      </c>
      <c r="Y7" s="126">
        <f t="shared" si="11"/>
        <v>4</v>
      </c>
      <c r="Z7" s="112">
        <f t="shared" si="12"/>
        <v>8</v>
      </c>
      <c r="AA7" s="117">
        <v>1929</v>
      </c>
      <c r="AB7" s="116" t="str">
        <f t="shared" si="13"/>
        <v>wijkt af</v>
      </c>
    </row>
    <row r="8" spans="1:28" ht="13" x14ac:dyDescent="0.25">
      <c r="A8" s="96" t="s">
        <v>10</v>
      </c>
      <c r="B8" s="92">
        <v>1544</v>
      </c>
      <c r="C8" s="97">
        <f t="shared" si="0"/>
        <v>5</v>
      </c>
      <c r="D8" s="92">
        <v>1521</v>
      </c>
      <c r="E8" s="98">
        <f t="shared" si="1"/>
        <v>5</v>
      </c>
      <c r="F8" s="92">
        <v>1540</v>
      </c>
      <c r="G8" s="98">
        <f t="shared" si="2"/>
        <v>5</v>
      </c>
      <c r="H8" s="92">
        <v>1576</v>
      </c>
      <c r="I8" s="97">
        <f t="shared" si="3"/>
        <v>5</v>
      </c>
      <c r="J8" s="92">
        <v>1561</v>
      </c>
      <c r="K8" s="99">
        <f t="shared" si="4"/>
        <v>5</v>
      </c>
      <c r="L8" s="92">
        <v>1564</v>
      </c>
      <c r="M8" s="99">
        <f t="shared" si="5"/>
        <v>5</v>
      </c>
      <c r="N8" s="92">
        <v>1559</v>
      </c>
      <c r="O8" s="99">
        <f t="shared" si="6"/>
        <v>5</v>
      </c>
      <c r="P8" s="92">
        <v>1572</v>
      </c>
      <c r="Q8" s="99">
        <f t="shared" si="7"/>
        <v>5</v>
      </c>
      <c r="R8" s="92">
        <v>1552</v>
      </c>
      <c r="S8" s="99">
        <f t="shared" si="8"/>
        <v>5</v>
      </c>
      <c r="T8" s="92">
        <v>1535</v>
      </c>
      <c r="U8" s="99">
        <f t="shared" si="9"/>
        <v>5</v>
      </c>
      <c r="V8" s="92">
        <v>1504</v>
      </c>
      <c r="W8" s="99">
        <f t="shared" si="10"/>
        <v>5</v>
      </c>
      <c r="X8" s="124">
        <v>1501</v>
      </c>
      <c r="Y8" s="127">
        <f t="shared" si="11"/>
        <v>5</v>
      </c>
      <c r="Z8" s="112">
        <f t="shared" si="12"/>
        <v>-3</v>
      </c>
      <c r="AA8" s="117">
        <v>1493</v>
      </c>
      <c r="AB8" s="116" t="str">
        <f t="shared" si="13"/>
        <v>wijkt af</v>
      </c>
    </row>
    <row r="9" spans="1:28" ht="13" x14ac:dyDescent="0.25">
      <c r="A9" s="96" t="s">
        <v>8</v>
      </c>
      <c r="B9" s="92">
        <v>1042</v>
      </c>
      <c r="C9" s="97">
        <f t="shared" si="0"/>
        <v>6</v>
      </c>
      <c r="D9" s="92">
        <v>1043</v>
      </c>
      <c r="E9" s="98">
        <f t="shared" si="1"/>
        <v>6</v>
      </c>
      <c r="F9" s="92">
        <v>1038</v>
      </c>
      <c r="G9" s="98">
        <f t="shared" si="2"/>
        <v>6</v>
      </c>
      <c r="H9" s="92">
        <v>1039</v>
      </c>
      <c r="I9" s="97">
        <f t="shared" si="3"/>
        <v>6</v>
      </c>
      <c r="J9" s="92">
        <v>1039</v>
      </c>
      <c r="K9" s="99">
        <f t="shared" si="4"/>
        <v>6</v>
      </c>
      <c r="L9" s="92">
        <v>1029</v>
      </c>
      <c r="M9" s="99">
        <f t="shared" si="5"/>
        <v>6</v>
      </c>
      <c r="N9" s="92">
        <v>1019</v>
      </c>
      <c r="O9" s="99">
        <f t="shared" si="6"/>
        <v>6</v>
      </c>
      <c r="P9" s="92">
        <v>1022</v>
      </c>
      <c r="Q9" s="99">
        <f t="shared" si="7"/>
        <v>6</v>
      </c>
      <c r="R9" s="92">
        <v>1043</v>
      </c>
      <c r="S9" s="99">
        <f t="shared" si="8"/>
        <v>6</v>
      </c>
      <c r="T9" s="92">
        <v>1031</v>
      </c>
      <c r="U9" s="99">
        <f t="shared" si="9"/>
        <v>6</v>
      </c>
      <c r="V9" s="92">
        <v>1040</v>
      </c>
      <c r="W9" s="99">
        <f t="shared" si="10"/>
        <v>6</v>
      </c>
      <c r="X9" s="124">
        <v>1029</v>
      </c>
      <c r="Y9" s="127">
        <f t="shared" si="11"/>
        <v>6</v>
      </c>
      <c r="Z9" s="112">
        <f t="shared" si="12"/>
        <v>-11</v>
      </c>
      <c r="AA9" s="117">
        <v>1029</v>
      </c>
      <c r="AB9" s="116" t="str">
        <f t="shared" si="13"/>
        <v>ok</v>
      </c>
    </row>
    <row r="10" spans="1:28" ht="13" x14ac:dyDescent="0.25">
      <c r="A10" s="96" t="s">
        <v>13</v>
      </c>
      <c r="B10" s="92">
        <v>847</v>
      </c>
      <c r="C10" s="97">
        <f t="shared" si="0"/>
        <v>7</v>
      </c>
      <c r="D10" s="92">
        <v>859</v>
      </c>
      <c r="E10" s="98">
        <f t="shared" si="1"/>
        <v>7</v>
      </c>
      <c r="F10" s="92">
        <v>849</v>
      </c>
      <c r="G10" s="98">
        <f t="shared" si="2"/>
        <v>7</v>
      </c>
      <c r="H10" s="92">
        <v>838</v>
      </c>
      <c r="I10" s="97">
        <f t="shared" si="3"/>
        <v>7</v>
      </c>
      <c r="J10" s="92">
        <v>830</v>
      </c>
      <c r="K10" s="97">
        <f t="shared" si="4"/>
        <v>7</v>
      </c>
      <c r="L10" s="92">
        <v>841</v>
      </c>
      <c r="M10" s="97">
        <f t="shared" si="5"/>
        <v>7</v>
      </c>
      <c r="N10" s="92">
        <v>839</v>
      </c>
      <c r="O10" s="97">
        <f t="shared" si="6"/>
        <v>7</v>
      </c>
      <c r="P10" s="92">
        <v>838</v>
      </c>
      <c r="Q10" s="97">
        <f t="shared" si="7"/>
        <v>7</v>
      </c>
      <c r="R10" s="92">
        <v>835</v>
      </c>
      <c r="S10" s="97">
        <f t="shared" si="8"/>
        <v>7</v>
      </c>
      <c r="T10" s="92">
        <v>829</v>
      </c>
      <c r="U10" s="97">
        <f t="shared" si="9"/>
        <v>7</v>
      </c>
      <c r="V10" s="92">
        <v>834</v>
      </c>
      <c r="W10" s="97">
        <f t="shared" si="10"/>
        <v>7</v>
      </c>
      <c r="X10" s="124">
        <v>826</v>
      </c>
      <c r="Y10" s="126">
        <f t="shared" si="11"/>
        <v>7</v>
      </c>
      <c r="Z10" s="112">
        <f t="shared" si="12"/>
        <v>-8</v>
      </c>
      <c r="AA10" s="117">
        <v>826</v>
      </c>
      <c r="AB10" s="116" t="str">
        <f t="shared" si="13"/>
        <v>ok</v>
      </c>
    </row>
    <row r="11" spans="1:28" ht="13" x14ac:dyDescent="0.25">
      <c r="A11" s="96" t="s">
        <v>3</v>
      </c>
      <c r="B11" s="100">
        <v>589</v>
      </c>
      <c r="C11" s="97">
        <f t="shared" si="0"/>
        <v>9</v>
      </c>
      <c r="D11" s="101">
        <v>566</v>
      </c>
      <c r="E11" s="98">
        <f t="shared" si="1"/>
        <v>9</v>
      </c>
      <c r="F11" s="101">
        <v>579</v>
      </c>
      <c r="G11" s="98">
        <f t="shared" si="2"/>
        <v>9</v>
      </c>
      <c r="H11" s="101">
        <v>591</v>
      </c>
      <c r="I11" s="97">
        <f t="shared" si="3"/>
        <v>9</v>
      </c>
      <c r="J11" s="101">
        <v>615</v>
      </c>
      <c r="K11" s="102">
        <f t="shared" si="4"/>
        <v>8</v>
      </c>
      <c r="L11" s="101">
        <v>637</v>
      </c>
      <c r="M11" s="99">
        <f t="shared" si="5"/>
        <v>8</v>
      </c>
      <c r="N11" s="101">
        <v>654</v>
      </c>
      <c r="O11" s="99">
        <f t="shared" si="6"/>
        <v>8</v>
      </c>
      <c r="P11" s="101">
        <v>684</v>
      </c>
      <c r="Q11" s="99">
        <f t="shared" si="7"/>
        <v>8</v>
      </c>
      <c r="R11" s="101">
        <v>688</v>
      </c>
      <c r="S11" s="99">
        <f t="shared" si="8"/>
        <v>8</v>
      </c>
      <c r="T11" s="101">
        <v>675</v>
      </c>
      <c r="U11" s="99">
        <f t="shared" si="9"/>
        <v>8</v>
      </c>
      <c r="V11" s="101">
        <v>684</v>
      </c>
      <c r="W11" s="99">
        <f t="shared" si="10"/>
        <v>8</v>
      </c>
      <c r="X11" s="128">
        <v>691</v>
      </c>
      <c r="Y11" s="127">
        <f t="shared" si="11"/>
        <v>8</v>
      </c>
      <c r="Z11" s="112">
        <f t="shared" si="12"/>
        <v>7</v>
      </c>
      <c r="AA11" s="118">
        <v>691</v>
      </c>
      <c r="AB11" s="116" t="str">
        <f t="shared" si="13"/>
        <v>ok</v>
      </c>
    </row>
    <row r="12" spans="1:28" ht="13" x14ac:dyDescent="0.25">
      <c r="A12" s="96" t="s">
        <v>5</v>
      </c>
      <c r="B12" s="92">
        <v>603</v>
      </c>
      <c r="C12" s="97">
        <f t="shared" si="0"/>
        <v>8</v>
      </c>
      <c r="D12" s="92">
        <v>608</v>
      </c>
      <c r="E12" s="98">
        <f t="shared" si="1"/>
        <v>8</v>
      </c>
      <c r="F12" s="92">
        <v>595</v>
      </c>
      <c r="G12" s="98">
        <f t="shared" si="2"/>
        <v>8</v>
      </c>
      <c r="H12" s="92">
        <v>593</v>
      </c>
      <c r="I12" s="97">
        <f t="shared" si="3"/>
        <v>8</v>
      </c>
      <c r="J12" s="92">
        <v>602</v>
      </c>
      <c r="K12" s="102">
        <f t="shared" si="4"/>
        <v>9</v>
      </c>
      <c r="L12" s="92">
        <v>592</v>
      </c>
      <c r="M12" s="99">
        <f t="shared" si="5"/>
        <v>9</v>
      </c>
      <c r="N12" s="92">
        <v>573</v>
      </c>
      <c r="O12" s="99">
        <f t="shared" si="6"/>
        <v>9</v>
      </c>
      <c r="P12" s="92">
        <v>589</v>
      </c>
      <c r="Q12" s="99">
        <f t="shared" si="7"/>
        <v>9</v>
      </c>
      <c r="R12" s="92">
        <v>592</v>
      </c>
      <c r="S12" s="99">
        <f t="shared" si="8"/>
        <v>9</v>
      </c>
      <c r="T12" s="92">
        <v>582</v>
      </c>
      <c r="U12" s="99">
        <f t="shared" si="9"/>
        <v>9</v>
      </c>
      <c r="V12" s="92">
        <v>579</v>
      </c>
      <c r="W12" s="99">
        <f t="shared" si="10"/>
        <v>9</v>
      </c>
      <c r="X12" s="124">
        <v>578</v>
      </c>
      <c r="Y12" s="127">
        <f t="shared" si="11"/>
        <v>9</v>
      </c>
      <c r="Z12" s="112">
        <f t="shared" si="12"/>
        <v>-1</v>
      </c>
      <c r="AA12" s="117">
        <v>577</v>
      </c>
      <c r="AB12" s="116" t="str">
        <f t="shared" si="13"/>
        <v>wijkt af</v>
      </c>
    </row>
    <row r="13" spans="1:28" ht="13" x14ac:dyDescent="0.25">
      <c r="A13" s="96" t="s">
        <v>12</v>
      </c>
      <c r="B13" s="92">
        <v>414</v>
      </c>
      <c r="C13" s="99">
        <f t="shared" si="0"/>
        <v>10</v>
      </c>
      <c r="D13" s="92">
        <v>407</v>
      </c>
      <c r="E13" s="103">
        <f t="shared" si="1"/>
        <v>11</v>
      </c>
      <c r="F13" s="92">
        <v>394</v>
      </c>
      <c r="G13" s="104">
        <f t="shared" si="2"/>
        <v>11</v>
      </c>
      <c r="H13" s="92">
        <v>400</v>
      </c>
      <c r="I13" s="102">
        <f t="shared" si="3"/>
        <v>10</v>
      </c>
      <c r="J13" s="92">
        <v>410</v>
      </c>
      <c r="K13" s="99">
        <f t="shared" si="4"/>
        <v>10</v>
      </c>
      <c r="L13" s="92">
        <v>409</v>
      </c>
      <c r="M13" s="99">
        <f t="shared" si="5"/>
        <v>10</v>
      </c>
      <c r="N13" s="92">
        <v>414</v>
      </c>
      <c r="O13" s="99">
        <f t="shared" si="6"/>
        <v>10</v>
      </c>
      <c r="P13" s="92">
        <v>408</v>
      </c>
      <c r="Q13" s="99">
        <f t="shared" si="7"/>
        <v>10</v>
      </c>
      <c r="R13" s="92">
        <v>408</v>
      </c>
      <c r="S13" s="99">
        <f t="shared" si="8"/>
        <v>10</v>
      </c>
      <c r="T13" s="92">
        <v>405</v>
      </c>
      <c r="U13" s="99">
        <f t="shared" si="9"/>
        <v>10</v>
      </c>
      <c r="V13" s="92">
        <v>401</v>
      </c>
      <c r="W13" s="99">
        <f t="shared" si="10"/>
        <v>10</v>
      </c>
      <c r="X13" s="124">
        <v>392</v>
      </c>
      <c r="Y13" s="127">
        <f t="shared" si="11"/>
        <v>10</v>
      </c>
      <c r="Z13" s="112">
        <f t="shared" si="12"/>
        <v>-9</v>
      </c>
      <c r="AA13" s="117">
        <v>392</v>
      </c>
      <c r="AB13" s="116" t="str">
        <f t="shared" si="13"/>
        <v>ok</v>
      </c>
    </row>
    <row r="14" spans="1:28" ht="13" x14ac:dyDescent="0.25">
      <c r="A14" s="96" t="s">
        <v>4</v>
      </c>
      <c r="B14" s="92">
        <v>413</v>
      </c>
      <c r="C14" s="99">
        <f t="shared" si="0"/>
        <v>11</v>
      </c>
      <c r="D14" s="92">
        <v>408</v>
      </c>
      <c r="E14" s="103">
        <f t="shared" si="1"/>
        <v>10</v>
      </c>
      <c r="F14" s="92">
        <v>407</v>
      </c>
      <c r="G14" s="104">
        <f t="shared" si="2"/>
        <v>10</v>
      </c>
      <c r="H14" s="92">
        <v>390</v>
      </c>
      <c r="I14" s="102">
        <f t="shared" si="3"/>
        <v>11</v>
      </c>
      <c r="J14" s="92">
        <v>370</v>
      </c>
      <c r="K14" s="99">
        <f t="shared" si="4"/>
        <v>11</v>
      </c>
      <c r="L14" s="92">
        <v>362</v>
      </c>
      <c r="M14" s="99">
        <f t="shared" si="5"/>
        <v>11</v>
      </c>
      <c r="N14" s="92">
        <v>359</v>
      </c>
      <c r="O14" s="99">
        <f t="shared" si="6"/>
        <v>11</v>
      </c>
      <c r="P14" s="92">
        <v>352</v>
      </c>
      <c r="Q14" s="99">
        <f t="shared" si="7"/>
        <v>11</v>
      </c>
      <c r="R14" s="92">
        <v>354</v>
      </c>
      <c r="S14" s="99">
        <f t="shared" si="8"/>
        <v>11</v>
      </c>
      <c r="T14" s="92">
        <v>356</v>
      </c>
      <c r="U14" s="99">
        <f t="shared" si="9"/>
        <v>11</v>
      </c>
      <c r="V14" s="92">
        <v>363</v>
      </c>
      <c r="W14" s="99">
        <f t="shared" si="10"/>
        <v>11</v>
      </c>
      <c r="X14" s="124">
        <v>355</v>
      </c>
      <c r="Y14" s="127">
        <f t="shared" si="11"/>
        <v>11</v>
      </c>
      <c r="Z14" s="112">
        <f t="shared" si="12"/>
        <v>-8</v>
      </c>
      <c r="AA14" s="152">
        <v>255</v>
      </c>
      <c r="AB14" s="116" t="str">
        <f t="shared" si="13"/>
        <v>wijkt af</v>
      </c>
    </row>
    <row r="15" spans="1:28" ht="13" x14ac:dyDescent="0.25">
      <c r="A15" s="96" t="s">
        <v>7</v>
      </c>
      <c r="B15" s="92">
        <v>291</v>
      </c>
      <c r="C15" s="97">
        <f t="shared" si="0"/>
        <v>12</v>
      </c>
      <c r="D15" s="92">
        <v>285</v>
      </c>
      <c r="E15" s="98">
        <f t="shared" si="1"/>
        <v>12</v>
      </c>
      <c r="F15" s="92">
        <v>296</v>
      </c>
      <c r="G15" s="98">
        <f t="shared" si="2"/>
        <v>12</v>
      </c>
      <c r="H15" s="92">
        <v>293</v>
      </c>
      <c r="I15" s="97">
        <f t="shared" si="3"/>
        <v>12</v>
      </c>
      <c r="J15" s="92">
        <v>290</v>
      </c>
      <c r="K15" s="99">
        <f t="shared" si="4"/>
        <v>12</v>
      </c>
      <c r="L15" s="92">
        <v>287</v>
      </c>
      <c r="M15" s="99">
        <f t="shared" si="5"/>
        <v>12</v>
      </c>
      <c r="N15" s="92">
        <v>302</v>
      </c>
      <c r="O15" s="99">
        <f t="shared" si="6"/>
        <v>12</v>
      </c>
      <c r="P15" s="92">
        <v>322</v>
      </c>
      <c r="Q15" s="99">
        <f t="shared" si="7"/>
        <v>12</v>
      </c>
      <c r="R15" s="92">
        <v>318</v>
      </c>
      <c r="S15" s="99">
        <f t="shared" si="8"/>
        <v>12</v>
      </c>
      <c r="T15" s="92">
        <v>324</v>
      </c>
      <c r="U15" s="99">
        <f t="shared" si="9"/>
        <v>12</v>
      </c>
      <c r="V15" s="92">
        <v>332</v>
      </c>
      <c r="W15" s="99">
        <f t="shared" si="10"/>
        <v>12</v>
      </c>
      <c r="X15" s="124">
        <v>329</v>
      </c>
      <c r="Y15" s="127">
        <f t="shared" si="11"/>
        <v>12</v>
      </c>
      <c r="Z15" s="112">
        <f t="shared" si="12"/>
        <v>-3</v>
      </c>
      <c r="AA15" s="117">
        <v>329</v>
      </c>
      <c r="AB15" s="116" t="str">
        <f t="shared" si="13"/>
        <v>ok</v>
      </c>
    </row>
    <row r="16" spans="1:28" ht="13.5" thickBot="1" x14ac:dyDescent="0.3">
      <c r="A16" s="105" t="s">
        <v>9</v>
      </c>
      <c r="B16" s="106">
        <v>278</v>
      </c>
      <c r="C16" s="107">
        <f t="shared" si="0"/>
        <v>13</v>
      </c>
      <c r="D16" s="106">
        <v>275</v>
      </c>
      <c r="E16" s="108">
        <f t="shared" si="1"/>
        <v>13</v>
      </c>
      <c r="F16" s="106">
        <v>267</v>
      </c>
      <c r="G16" s="108">
        <f t="shared" si="2"/>
        <v>13</v>
      </c>
      <c r="H16" s="106">
        <v>268</v>
      </c>
      <c r="I16" s="107">
        <f t="shared" si="3"/>
        <v>13</v>
      </c>
      <c r="J16" s="106">
        <v>268</v>
      </c>
      <c r="K16" s="109">
        <f t="shared" si="4"/>
        <v>13</v>
      </c>
      <c r="L16" s="106">
        <v>268</v>
      </c>
      <c r="M16" s="109">
        <f t="shared" si="5"/>
        <v>13</v>
      </c>
      <c r="N16" s="106">
        <v>269</v>
      </c>
      <c r="O16" s="109">
        <f t="shared" si="6"/>
        <v>13</v>
      </c>
      <c r="P16" s="106">
        <v>274</v>
      </c>
      <c r="Q16" s="109">
        <f t="shared" si="7"/>
        <v>13</v>
      </c>
      <c r="R16" s="106">
        <v>264</v>
      </c>
      <c r="S16" s="109">
        <f t="shared" si="8"/>
        <v>13</v>
      </c>
      <c r="T16" s="106">
        <v>275</v>
      </c>
      <c r="U16" s="109">
        <f t="shared" si="9"/>
        <v>13</v>
      </c>
      <c r="V16" s="106">
        <v>265</v>
      </c>
      <c r="W16" s="109">
        <f t="shared" si="10"/>
        <v>13</v>
      </c>
      <c r="X16" s="129">
        <v>262</v>
      </c>
      <c r="Y16" s="130">
        <f t="shared" si="11"/>
        <v>13</v>
      </c>
      <c r="Z16" s="121">
        <f t="shared" si="12"/>
        <v>-3</v>
      </c>
      <c r="AA16" s="119">
        <v>263</v>
      </c>
      <c r="AB16" s="116" t="str">
        <f t="shared" si="13"/>
        <v>wijkt af</v>
      </c>
    </row>
    <row r="17" spans="1:28" ht="13.5" thickBot="1" x14ac:dyDescent="0.3">
      <c r="A17" s="110" t="s">
        <v>24</v>
      </c>
      <c r="B17" s="111">
        <f>SUM(B4:B16)</f>
        <v>25680</v>
      </c>
      <c r="D17" s="111">
        <f>SUM(D4:D16)</f>
        <v>25620</v>
      </c>
      <c r="F17" s="111">
        <f>SUM(F4:F16)</f>
        <v>25574</v>
      </c>
      <c r="H17" s="111">
        <f>SUM(H4:H16)</f>
        <v>25538</v>
      </c>
      <c r="J17" s="111">
        <f>SUM(J4:J16)</f>
        <v>25466</v>
      </c>
      <c r="L17" s="111">
        <f>SUM(L4:L16)</f>
        <v>25505</v>
      </c>
      <c r="N17" s="111">
        <f>SUM(N4:N16)</f>
        <v>25479</v>
      </c>
      <c r="P17" s="111">
        <f>SUM(P4:P16)</f>
        <v>25470</v>
      </c>
      <c r="R17" s="111">
        <f>SUM(R4:R16)</f>
        <v>25683</v>
      </c>
      <c r="T17" s="111">
        <f>SUM(T4:T16)</f>
        <v>25842</v>
      </c>
      <c r="V17" s="111">
        <f>SUM(V4:V16)</f>
        <v>25837</v>
      </c>
      <c r="X17" s="111">
        <f>SUM(X4:X16)</f>
        <v>25931</v>
      </c>
      <c r="Z17" s="112">
        <f t="shared" ref="Z17" si="14">X17-T17</f>
        <v>89</v>
      </c>
      <c r="AA17" s="120">
        <f>SUM(AA4:AA16)</f>
        <v>25831</v>
      </c>
      <c r="AB17" s="116" t="str">
        <f t="shared" si="13"/>
        <v>wijkt af</v>
      </c>
    </row>
    <row r="18" spans="1:28" ht="9" customHeight="1" thickTop="1" x14ac:dyDescent="0.25"/>
    <row r="19" spans="1:28" ht="14.25" customHeight="1" x14ac:dyDescent="0.25">
      <c r="D19" s="170" t="s">
        <v>25</v>
      </c>
      <c r="E19" s="171"/>
      <c r="F19" s="171"/>
      <c r="G19" s="171"/>
      <c r="H19" s="171"/>
      <c r="I19" s="171"/>
      <c r="J19" s="171"/>
      <c r="K19" s="172"/>
    </row>
    <row r="25" spans="1:28" ht="14" x14ac:dyDescent="0.25">
      <c r="K25" s="151"/>
    </row>
  </sheetData>
  <sheetProtection sheet="1" formatCells="0" formatColumns="0" formatRows="0" insertColumns="0" insertRows="0" deleteColumns="0" deleteRows="0" sort="0" autoFilter="0" pivotTables="0"/>
  <sortState ref="A4:Y16">
    <sortCondition ref="Y4:Y16"/>
  </sortState>
  <mergeCells count="15">
    <mergeCell ref="AA1:AB3"/>
    <mergeCell ref="Z2:Z3"/>
    <mergeCell ref="T2:U2"/>
    <mergeCell ref="N2:O2"/>
    <mergeCell ref="P2:Q2"/>
    <mergeCell ref="R2:S2"/>
    <mergeCell ref="X2:Y2"/>
    <mergeCell ref="V2:W2"/>
    <mergeCell ref="D19:K19"/>
    <mergeCell ref="L2:M2"/>
    <mergeCell ref="B2:C2"/>
    <mergeCell ref="D2:E2"/>
    <mergeCell ref="F2:G2"/>
    <mergeCell ref="H2:I2"/>
    <mergeCell ref="J2:K2"/>
  </mergeCells>
  <pageMargins left="0.39370078740157483" right="0.31496062992125984" top="0.59055118110236227" bottom="0.47244094488188981" header="0.31496062992125984" footer="0.31496062992125984"/>
  <pageSetup paperSize="9" orientation="landscape" r:id="rId1"/>
  <headerFooter>
    <oddHeader>&amp;L&amp;"Arial,Cursief"&amp;7&amp;Z&amp;F = &amp;A&amp;R&amp;8pag. &amp;P /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2"/>
  <sheetViews>
    <sheetView zoomScale="130" zoomScaleNormal="130" workbookViewId="0">
      <pane xSplit="4" ySplit="4" topLeftCell="E5" activePane="bottomRight" state="frozen"/>
      <selection activeCell="A5" sqref="A5"/>
      <selection pane="topRight" activeCell="A5" sqref="A5"/>
      <selection pane="bottomLeft" activeCell="A5" sqref="A5"/>
      <selection pane="bottomRight" activeCell="E5" sqref="E5"/>
    </sheetView>
  </sheetViews>
  <sheetFormatPr defaultColWidth="5.7265625" defaultRowHeight="12.5" x14ac:dyDescent="0.25"/>
  <cols>
    <col min="1" max="1" width="7.1796875" style="5" customWidth="1"/>
    <col min="2" max="3" width="5.453125" customWidth="1"/>
    <col min="4" max="4" width="5.453125" style="5" customWidth="1"/>
    <col min="5" max="6" width="5.1796875" customWidth="1"/>
    <col min="7" max="7" width="5" style="5" bestFit="1" customWidth="1"/>
    <col min="8" max="8" width="4.1796875" customWidth="1"/>
    <col min="9" max="9" width="3.81640625" customWidth="1"/>
    <col min="10" max="10" width="4.7265625" style="5" customWidth="1"/>
    <col min="11" max="12" width="4" customWidth="1"/>
    <col min="13" max="13" width="4" style="5" customWidth="1"/>
    <col min="14" max="15" width="4" customWidth="1"/>
    <col min="16" max="16" width="4" style="5" customWidth="1"/>
    <col min="17" max="18" width="4" customWidth="1"/>
    <col min="19" max="19" width="4" style="5" customWidth="1"/>
    <col min="20" max="21" width="5" customWidth="1"/>
    <col min="22" max="22" width="5" style="5" customWidth="1"/>
    <col min="23" max="24" width="4.1796875" customWidth="1"/>
    <col min="25" max="25" width="4.1796875" style="5" customWidth="1"/>
    <col min="26" max="27" width="4.1796875" customWidth="1"/>
    <col min="28" max="28" width="5" style="5" customWidth="1"/>
    <col min="29" max="30" width="4" customWidth="1"/>
    <col min="31" max="31" width="4" style="5" customWidth="1"/>
    <col min="32" max="33" width="4" customWidth="1"/>
    <col min="34" max="34" width="5.54296875" style="5" bestFit="1" customWidth="1"/>
    <col min="35" max="35" width="5" customWidth="1"/>
    <col min="36" max="36" width="5.54296875" bestFit="1" customWidth="1"/>
    <col min="37" max="37" width="5" style="5" customWidth="1"/>
    <col min="38" max="39" width="4" customWidth="1"/>
    <col min="40" max="40" width="4" style="5" customWidth="1"/>
    <col min="41" max="42" width="4" customWidth="1"/>
    <col min="43" max="43" width="4" style="5" customWidth="1"/>
    <col min="44" max="46" width="9.1796875" customWidth="1"/>
  </cols>
  <sheetData>
    <row r="1" spans="1:43" ht="13" x14ac:dyDescent="0.3">
      <c r="A1" s="19" t="s">
        <v>19</v>
      </c>
      <c r="B1" s="8">
        <f>SUM(B5:B112)</f>
        <v>12924</v>
      </c>
      <c r="C1" s="8">
        <f t="shared" ref="C1:AQ1" si="0">SUM(C5:C112)</f>
        <v>12888</v>
      </c>
      <c r="D1" s="27">
        <f t="shared" si="0"/>
        <v>25812</v>
      </c>
      <c r="E1" s="8">
        <f t="shared" si="0"/>
        <v>2402</v>
      </c>
      <c r="F1" s="8">
        <f t="shared" si="0"/>
        <v>2317</v>
      </c>
      <c r="G1" s="27">
        <f t="shared" si="0"/>
        <v>4719</v>
      </c>
      <c r="H1" s="8">
        <f t="shared" si="0"/>
        <v>958</v>
      </c>
      <c r="I1" s="8">
        <f t="shared" si="0"/>
        <v>914</v>
      </c>
      <c r="J1" s="27">
        <f t="shared" si="0"/>
        <v>1872</v>
      </c>
      <c r="K1" s="8">
        <f t="shared" si="0"/>
        <v>311</v>
      </c>
      <c r="L1" s="8">
        <f t="shared" si="0"/>
        <v>289</v>
      </c>
      <c r="M1" s="27">
        <f t="shared" si="0"/>
        <v>600</v>
      </c>
      <c r="N1" s="8">
        <f t="shared" si="0"/>
        <v>221</v>
      </c>
      <c r="O1" s="8">
        <f t="shared" si="0"/>
        <v>187</v>
      </c>
      <c r="P1" s="27">
        <f t="shared" si="0"/>
        <v>408</v>
      </c>
      <c r="Q1" s="8">
        <f t="shared" si="0"/>
        <v>318</v>
      </c>
      <c r="R1" s="8">
        <f t="shared" si="0"/>
        <v>281</v>
      </c>
      <c r="S1" s="27">
        <f t="shared" si="0"/>
        <v>599</v>
      </c>
      <c r="T1" s="8">
        <f t="shared" si="0"/>
        <v>1629</v>
      </c>
      <c r="U1" s="8">
        <f t="shared" si="0"/>
        <v>1620</v>
      </c>
      <c r="V1" s="27">
        <f t="shared" si="0"/>
        <v>3249</v>
      </c>
      <c r="W1" s="8">
        <f t="shared" si="0"/>
        <v>149</v>
      </c>
      <c r="X1" s="8">
        <f t="shared" si="0"/>
        <v>147</v>
      </c>
      <c r="Y1" s="27">
        <f t="shared" si="0"/>
        <v>296</v>
      </c>
      <c r="Z1" s="8">
        <f t="shared" si="0"/>
        <v>531</v>
      </c>
      <c r="AA1" s="8">
        <f t="shared" si="0"/>
        <v>515</v>
      </c>
      <c r="AB1" s="27">
        <f t="shared" si="0"/>
        <v>1046</v>
      </c>
      <c r="AC1" s="8">
        <f t="shared" si="0"/>
        <v>127</v>
      </c>
      <c r="AD1" s="8">
        <f t="shared" si="0"/>
        <v>148</v>
      </c>
      <c r="AE1" s="27">
        <f t="shared" si="0"/>
        <v>275</v>
      </c>
      <c r="AF1" s="8">
        <f t="shared" si="0"/>
        <v>762</v>
      </c>
      <c r="AG1" s="8">
        <f t="shared" si="0"/>
        <v>761</v>
      </c>
      <c r="AH1" s="27">
        <f t="shared" si="0"/>
        <v>1523</v>
      </c>
      <c r="AI1" s="8">
        <f t="shared" si="0"/>
        <v>4891</v>
      </c>
      <c r="AJ1" s="8">
        <f t="shared" si="0"/>
        <v>5089</v>
      </c>
      <c r="AK1" s="27">
        <f t="shared" si="0"/>
        <v>9980</v>
      </c>
      <c r="AL1" s="8">
        <f t="shared" si="0"/>
        <v>205</v>
      </c>
      <c r="AM1" s="8">
        <f t="shared" si="0"/>
        <v>202</v>
      </c>
      <c r="AN1" s="27">
        <f t="shared" si="0"/>
        <v>407</v>
      </c>
      <c r="AO1" s="8">
        <f t="shared" si="0"/>
        <v>420</v>
      </c>
      <c r="AP1" s="8">
        <f t="shared" si="0"/>
        <v>418</v>
      </c>
      <c r="AQ1" s="27">
        <f t="shared" si="0"/>
        <v>838</v>
      </c>
    </row>
    <row r="2" spans="1:43" ht="13" thickBot="1" x14ac:dyDescent="0.3">
      <c r="A2" s="20" t="s">
        <v>21</v>
      </c>
      <c r="B2" s="21">
        <f>B1/$D$1</f>
        <v>0.50069735006973504</v>
      </c>
      <c r="C2" s="21">
        <f>C1/$D$1</f>
        <v>0.49930264993026502</v>
      </c>
      <c r="D2" s="22">
        <v>1</v>
      </c>
      <c r="E2" s="21">
        <f t="shared" ref="E2:AQ2" si="1">E1/$D$1</f>
        <v>9.3057492639082598E-2</v>
      </c>
      <c r="F2" s="21">
        <f t="shared" si="1"/>
        <v>8.9764450643111726E-2</v>
      </c>
      <c r="G2" s="22">
        <f t="shared" si="1"/>
        <v>0.18282194328219434</v>
      </c>
      <c r="H2" s="21">
        <f t="shared" si="1"/>
        <v>3.7114520378118701E-2</v>
      </c>
      <c r="I2" s="21">
        <f t="shared" si="1"/>
        <v>3.5409886874322019E-2</v>
      </c>
      <c r="J2" s="22">
        <f t="shared" si="1"/>
        <v>7.252440725244072E-2</v>
      </c>
      <c r="K2" s="21">
        <f t="shared" si="1"/>
        <v>1.2048659538199287E-2</v>
      </c>
      <c r="L2" s="21">
        <f t="shared" si="1"/>
        <v>1.1196342786300946E-2</v>
      </c>
      <c r="M2" s="22">
        <f t="shared" si="1"/>
        <v>2.3245002324500233E-2</v>
      </c>
      <c r="N2" s="21">
        <f t="shared" si="1"/>
        <v>8.5619091895242517E-3</v>
      </c>
      <c r="O2" s="21">
        <f t="shared" si="1"/>
        <v>7.2446923911359054E-3</v>
      </c>
      <c r="P2" s="22">
        <f t="shared" si="1"/>
        <v>1.5806601580660159E-2</v>
      </c>
      <c r="Q2" s="21">
        <f t="shared" si="1"/>
        <v>1.2319851231985124E-2</v>
      </c>
      <c r="R2" s="21">
        <f t="shared" si="1"/>
        <v>1.0886409421974276E-2</v>
      </c>
      <c r="S2" s="22">
        <f t="shared" si="1"/>
        <v>2.32062606539594E-2</v>
      </c>
      <c r="T2" s="21">
        <f t="shared" si="1"/>
        <v>6.3110181311018129E-2</v>
      </c>
      <c r="U2" s="21">
        <f t="shared" si="1"/>
        <v>6.2761506276150625E-2</v>
      </c>
      <c r="V2" s="22">
        <f t="shared" si="1"/>
        <v>0.12587168758716877</v>
      </c>
      <c r="W2" s="21">
        <f t="shared" si="1"/>
        <v>5.7725089105842243E-3</v>
      </c>
      <c r="X2" s="21">
        <f t="shared" si="1"/>
        <v>5.6950255695025574E-3</v>
      </c>
      <c r="Y2" s="22">
        <f t="shared" si="1"/>
        <v>1.1467534480086781E-2</v>
      </c>
      <c r="Z2" s="21">
        <f t="shared" si="1"/>
        <v>2.0571827057182707E-2</v>
      </c>
      <c r="AA2" s="21">
        <f t="shared" si="1"/>
        <v>1.9951960328529365E-2</v>
      </c>
      <c r="AB2" s="22">
        <f t="shared" si="1"/>
        <v>4.0523787385712072E-2</v>
      </c>
      <c r="AC2" s="21">
        <f t="shared" si="1"/>
        <v>4.9201921586858825E-3</v>
      </c>
      <c r="AD2" s="21">
        <f t="shared" si="1"/>
        <v>5.7337672400433904E-3</v>
      </c>
      <c r="AE2" s="22">
        <f t="shared" si="1"/>
        <v>1.0653959398729273E-2</v>
      </c>
      <c r="AF2" s="21">
        <f t="shared" si="1"/>
        <v>2.9521152952115295E-2</v>
      </c>
      <c r="AG2" s="21">
        <f t="shared" si="1"/>
        <v>2.9482411281574462E-2</v>
      </c>
      <c r="AH2" s="22">
        <f t="shared" si="1"/>
        <v>5.9003564233689756E-2</v>
      </c>
      <c r="AI2" s="21">
        <f t="shared" si="1"/>
        <v>0.18948551061521773</v>
      </c>
      <c r="AJ2" s="21">
        <f t="shared" si="1"/>
        <v>0.1971563613823028</v>
      </c>
      <c r="AK2" s="22">
        <f t="shared" si="1"/>
        <v>0.38664187199752054</v>
      </c>
      <c r="AL2" s="21">
        <f t="shared" si="1"/>
        <v>7.9420424608709125E-3</v>
      </c>
      <c r="AM2" s="21">
        <f t="shared" si="1"/>
        <v>7.8258174492484116E-3</v>
      </c>
      <c r="AN2" s="22">
        <f t="shared" si="1"/>
        <v>1.5767859910119326E-2</v>
      </c>
      <c r="AO2" s="21">
        <f t="shared" si="1"/>
        <v>1.6271501627150162E-2</v>
      </c>
      <c r="AP2" s="21">
        <f t="shared" si="1"/>
        <v>1.6194018286068496E-2</v>
      </c>
      <c r="AQ2" s="22">
        <f t="shared" si="1"/>
        <v>3.2465519913218659E-2</v>
      </c>
    </row>
    <row r="3" spans="1:43" ht="13" x14ac:dyDescent="0.3">
      <c r="A3" s="35" t="s">
        <v>0</v>
      </c>
      <c r="B3" s="57" t="s">
        <v>20</v>
      </c>
      <c r="C3" s="57"/>
      <c r="D3" s="58"/>
      <c r="E3" s="9" t="s">
        <v>1</v>
      </c>
      <c r="F3" s="9"/>
      <c r="G3" s="1"/>
      <c r="H3" s="9" t="s">
        <v>2</v>
      </c>
      <c r="I3" s="9"/>
      <c r="J3" s="1"/>
      <c r="K3" s="9" t="s">
        <v>3</v>
      </c>
      <c r="L3" s="9"/>
      <c r="M3" s="1"/>
      <c r="N3" s="9" t="s">
        <v>4</v>
      </c>
      <c r="O3" s="9"/>
      <c r="P3" s="1"/>
      <c r="Q3" s="9" t="s">
        <v>5</v>
      </c>
      <c r="R3" s="9"/>
      <c r="S3" s="1"/>
      <c r="T3" s="9" t="s">
        <v>6</v>
      </c>
      <c r="U3" s="9"/>
      <c r="V3" s="1"/>
      <c r="W3" s="9" t="s">
        <v>7</v>
      </c>
      <c r="X3" s="9"/>
      <c r="Y3" s="1"/>
      <c r="Z3" s="9" t="s">
        <v>8</v>
      </c>
      <c r="AA3" s="9"/>
      <c r="AB3" s="1"/>
      <c r="AC3" s="9" t="s">
        <v>9</v>
      </c>
      <c r="AD3" s="9"/>
      <c r="AE3" s="1"/>
      <c r="AF3" s="9" t="s">
        <v>10</v>
      </c>
      <c r="AG3" s="9"/>
      <c r="AH3" s="1"/>
      <c r="AI3" s="9" t="s">
        <v>11</v>
      </c>
      <c r="AJ3" s="9"/>
      <c r="AK3" s="2"/>
      <c r="AL3" s="9" t="s">
        <v>12</v>
      </c>
      <c r="AM3" s="9"/>
      <c r="AN3" s="2"/>
      <c r="AO3" s="9" t="s">
        <v>13</v>
      </c>
      <c r="AP3" s="9"/>
      <c r="AQ3" s="2"/>
    </row>
    <row r="4" spans="1:43" ht="13.5" thickBot="1" x14ac:dyDescent="0.35">
      <c r="A4" s="36" t="s">
        <v>15</v>
      </c>
      <c r="B4" s="3" t="s">
        <v>16</v>
      </c>
      <c r="C4" s="3" t="s">
        <v>17</v>
      </c>
      <c r="D4" s="4" t="s">
        <v>18</v>
      </c>
      <c r="E4" s="3" t="s">
        <v>16</v>
      </c>
      <c r="F4" s="3" t="s">
        <v>17</v>
      </c>
      <c r="G4" s="4" t="s">
        <v>18</v>
      </c>
      <c r="H4" s="3" t="s">
        <v>16</v>
      </c>
      <c r="I4" s="3" t="s">
        <v>17</v>
      </c>
      <c r="J4" s="4" t="s">
        <v>18</v>
      </c>
      <c r="K4" s="3" t="s">
        <v>16</v>
      </c>
      <c r="L4" s="3" t="s">
        <v>17</v>
      </c>
      <c r="M4" s="4" t="s">
        <v>18</v>
      </c>
      <c r="N4" s="3" t="s">
        <v>16</v>
      </c>
      <c r="O4" s="3" t="s">
        <v>17</v>
      </c>
      <c r="P4" s="4" t="s">
        <v>18</v>
      </c>
      <c r="Q4" s="3" t="s">
        <v>16</v>
      </c>
      <c r="R4" s="3" t="s">
        <v>17</v>
      </c>
      <c r="S4" s="4" t="s">
        <v>18</v>
      </c>
      <c r="T4" s="3" t="s">
        <v>16</v>
      </c>
      <c r="U4" s="3" t="s">
        <v>17</v>
      </c>
      <c r="V4" s="4" t="s">
        <v>18</v>
      </c>
      <c r="W4" s="3" t="s">
        <v>16</v>
      </c>
      <c r="X4" s="3" t="s">
        <v>17</v>
      </c>
      <c r="Y4" s="4" t="s">
        <v>18</v>
      </c>
      <c r="Z4" s="3" t="s">
        <v>16</v>
      </c>
      <c r="AA4" s="3" t="s">
        <v>17</v>
      </c>
      <c r="AB4" s="4" t="s">
        <v>18</v>
      </c>
      <c r="AC4" s="3" t="s">
        <v>16</v>
      </c>
      <c r="AD4" s="3" t="s">
        <v>17</v>
      </c>
      <c r="AE4" s="4" t="s">
        <v>18</v>
      </c>
      <c r="AF4" s="3" t="s">
        <v>16</v>
      </c>
      <c r="AG4" s="3" t="s">
        <v>17</v>
      </c>
      <c r="AH4" s="4" t="s">
        <v>18</v>
      </c>
      <c r="AI4" s="3" t="s">
        <v>16</v>
      </c>
      <c r="AJ4" s="3" t="s">
        <v>17</v>
      </c>
      <c r="AK4" s="4" t="s">
        <v>18</v>
      </c>
      <c r="AL4" s="3" t="s">
        <v>16</v>
      </c>
      <c r="AM4" s="3" t="s">
        <v>17</v>
      </c>
      <c r="AN4" s="4" t="s">
        <v>18</v>
      </c>
      <c r="AO4" s="3" t="s">
        <v>16</v>
      </c>
      <c r="AP4" s="3" t="s">
        <v>17</v>
      </c>
      <c r="AQ4" s="4" t="s">
        <v>18</v>
      </c>
    </row>
    <row r="5" spans="1:43" ht="13" x14ac:dyDescent="0.3">
      <c r="A5" s="37">
        <v>2012</v>
      </c>
      <c r="B5" s="48">
        <f t="shared" ref="B5:B36" si="2">E5+H5+K5+N5+Q5+T5+W5+Z5+AC5+AF5+AI5+AL5+AO5</f>
        <v>116</v>
      </c>
      <c r="C5" s="48">
        <f t="shared" ref="C5:C36" si="3">F5+I5+L5+O5+R5+U5+X5+AA5+AD5+AG5+AJ5+AM5+AP5</f>
        <v>103</v>
      </c>
      <c r="D5" s="49">
        <v>219</v>
      </c>
      <c r="E5" s="48">
        <v>18</v>
      </c>
      <c r="F5" s="48">
        <v>14</v>
      </c>
      <c r="G5" s="49">
        <v>32</v>
      </c>
      <c r="H5" s="48">
        <v>8</v>
      </c>
      <c r="I5" s="48">
        <v>14</v>
      </c>
      <c r="J5" s="49">
        <v>22</v>
      </c>
      <c r="K5" s="48">
        <v>3</v>
      </c>
      <c r="L5" s="48">
        <v>1</v>
      </c>
      <c r="M5" s="49">
        <v>4</v>
      </c>
      <c r="N5" s="48">
        <v>0</v>
      </c>
      <c r="O5" s="48">
        <v>0</v>
      </c>
      <c r="P5" s="49">
        <v>0</v>
      </c>
      <c r="Q5" s="48">
        <v>3</v>
      </c>
      <c r="R5" s="48">
        <v>4</v>
      </c>
      <c r="S5" s="49">
        <v>7</v>
      </c>
      <c r="T5" s="48">
        <v>12</v>
      </c>
      <c r="U5" s="48">
        <v>7</v>
      </c>
      <c r="V5" s="49">
        <v>19</v>
      </c>
      <c r="W5" s="48">
        <v>2</v>
      </c>
      <c r="X5" s="48">
        <v>2</v>
      </c>
      <c r="Y5" s="49">
        <v>4</v>
      </c>
      <c r="Z5" s="48">
        <v>8</v>
      </c>
      <c r="AA5" s="48">
        <v>2</v>
      </c>
      <c r="AB5" s="49">
        <v>10</v>
      </c>
      <c r="AC5" s="48">
        <v>0</v>
      </c>
      <c r="AD5" s="48">
        <v>0</v>
      </c>
      <c r="AE5" s="49">
        <v>0</v>
      </c>
      <c r="AF5" s="48">
        <v>8</v>
      </c>
      <c r="AG5" s="48">
        <v>6</v>
      </c>
      <c r="AH5" s="49">
        <v>14</v>
      </c>
      <c r="AI5" s="48">
        <v>50</v>
      </c>
      <c r="AJ5" s="48">
        <v>48</v>
      </c>
      <c r="AK5" s="49">
        <v>98</v>
      </c>
      <c r="AL5" s="48">
        <v>0</v>
      </c>
      <c r="AM5" s="48">
        <v>1</v>
      </c>
      <c r="AN5" s="49">
        <v>1</v>
      </c>
      <c r="AO5" s="48">
        <v>4</v>
      </c>
      <c r="AP5" s="48">
        <v>4</v>
      </c>
      <c r="AQ5" s="49">
        <v>8</v>
      </c>
    </row>
    <row r="6" spans="1:43" ht="13" x14ac:dyDescent="0.3">
      <c r="A6" s="38">
        <v>2011</v>
      </c>
      <c r="B6" s="50">
        <f t="shared" si="2"/>
        <v>127</v>
      </c>
      <c r="C6" s="50">
        <f t="shared" si="3"/>
        <v>114</v>
      </c>
      <c r="D6" s="51">
        <v>241</v>
      </c>
      <c r="E6" s="50">
        <v>24</v>
      </c>
      <c r="F6" s="50">
        <v>13</v>
      </c>
      <c r="G6" s="51">
        <v>37</v>
      </c>
      <c r="H6" s="50">
        <v>7</v>
      </c>
      <c r="I6" s="50">
        <v>5</v>
      </c>
      <c r="J6" s="51">
        <v>12</v>
      </c>
      <c r="K6" s="50">
        <v>5</v>
      </c>
      <c r="L6" s="50">
        <v>2</v>
      </c>
      <c r="M6" s="51">
        <v>7</v>
      </c>
      <c r="N6" s="50">
        <v>1</v>
      </c>
      <c r="O6" s="50">
        <v>0</v>
      </c>
      <c r="P6" s="51">
        <v>1</v>
      </c>
      <c r="Q6" s="50">
        <v>3</v>
      </c>
      <c r="R6" s="50">
        <v>3</v>
      </c>
      <c r="S6" s="51">
        <v>6</v>
      </c>
      <c r="T6" s="50">
        <v>20</v>
      </c>
      <c r="U6" s="50">
        <v>11</v>
      </c>
      <c r="V6" s="51">
        <v>31</v>
      </c>
      <c r="W6" s="50">
        <v>0</v>
      </c>
      <c r="X6" s="50">
        <v>2</v>
      </c>
      <c r="Y6" s="51">
        <v>2</v>
      </c>
      <c r="Z6" s="50">
        <v>4</v>
      </c>
      <c r="AA6" s="50">
        <v>3</v>
      </c>
      <c r="AB6" s="51">
        <v>7</v>
      </c>
      <c r="AC6" s="50">
        <v>0</v>
      </c>
      <c r="AD6" s="50">
        <v>3</v>
      </c>
      <c r="AE6" s="51">
        <v>3</v>
      </c>
      <c r="AF6" s="50">
        <v>4</v>
      </c>
      <c r="AG6" s="50">
        <v>5</v>
      </c>
      <c r="AH6" s="51">
        <v>9</v>
      </c>
      <c r="AI6" s="50">
        <v>55</v>
      </c>
      <c r="AJ6" s="50">
        <v>61</v>
      </c>
      <c r="AK6" s="51">
        <v>116</v>
      </c>
      <c r="AL6" s="50">
        <v>0</v>
      </c>
      <c r="AM6" s="50">
        <v>1</v>
      </c>
      <c r="AN6" s="51">
        <v>1</v>
      </c>
      <c r="AO6" s="50">
        <v>4</v>
      </c>
      <c r="AP6" s="50">
        <v>5</v>
      </c>
      <c r="AQ6" s="51">
        <v>9</v>
      </c>
    </row>
    <row r="7" spans="1:43" ht="13" x14ac:dyDescent="0.3">
      <c r="A7" s="38">
        <v>2010</v>
      </c>
      <c r="B7" s="50">
        <f t="shared" si="2"/>
        <v>121</v>
      </c>
      <c r="C7" s="50">
        <f t="shared" si="3"/>
        <v>124</v>
      </c>
      <c r="D7" s="51">
        <v>245</v>
      </c>
      <c r="E7" s="50">
        <v>23</v>
      </c>
      <c r="F7" s="50">
        <v>13</v>
      </c>
      <c r="G7" s="51">
        <v>36</v>
      </c>
      <c r="H7" s="50">
        <v>18</v>
      </c>
      <c r="I7" s="50">
        <v>8</v>
      </c>
      <c r="J7" s="51">
        <v>26</v>
      </c>
      <c r="K7" s="50">
        <v>2</v>
      </c>
      <c r="L7" s="50">
        <v>0</v>
      </c>
      <c r="M7" s="51">
        <v>2</v>
      </c>
      <c r="N7" s="50">
        <v>1</v>
      </c>
      <c r="O7" s="50">
        <v>0</v>
      </c>
      <c r="P7" s="51">
        <v>1</v>
      </c>
      <c r="Q7" s="50">
        <v>3</v>
      </c>
      <c r="R7" s="50">
        <v>0</v>
      </c>
      <c r="S7" s="51">
        <v>3</v>
      </c>
      <c r="T7" s="50">
        <v>13</v>
      </c>
      <c r="U7" s="50">
        <v>22</v>
      </c>
      <c r="V7" s="51">
        <v>35</v>
      </c>
      <c r="W7" s="50">
        <v>1</v>
      </c>
      <c r="X7" s="50">
        <v>1</v>
      </c>
      <c r="Y7" s="51">
        <v>2</v>
      </c>
      <c r="Z7" s="50">
        <v>5</v>
      </c>
      <c r="AA7" s="50">
        <v>3</v>
      </c>
      <c r="AB7" s="51">
        <v>8</v>
      </c>
      <c r="AC7" s="50">
        <v>1</v>
      </c>
      <c r="AD7" s="50">
        <v>0</v>
      </c>
      <c r="AE7" s="51">
        <v>1</v>
      </c>
      <c r="AF7" s="50">
        <v>5</v>
      </c>
      <c r="AG7" s="50">
        <v>9</v>
      </c>
      <c r="AH7" s="51">
        <v>14</v>
      </c>
      <c r="AI7" s="50">
        <v>46</v>
      </c>
      <c r="AJ7" s="50">
        <v>64</v>
      </c>
      <c r="AK7" s="51">
        <v>110</v>
      </c>
      <c r="AL7" s="50">
        <v>1</v>
      </c>
      <c r="AM7" s="50">
        <v>1</v>
      </c>
      <c r="AN7" s="51">
        <v>2</v>
      </c>
      <c r="AO7" s="50">
        <v>2</v>
      </c>
      <c r="AP7" s="50">
        <v>3</v>
      </c>
      <c r="AQ7" s="51">
        <v>5</v>
      </c>
    </row>
    <row r="8" spans="1:43" ht="13" x14ac:dyDescent="0.3">
      <c r="A8" s="38">
        <v>2009</v>
      </c>
      <c r="B8" s="50">
        <f t="shared" si="2"/>
        <v>136</v>
      </c>
      <c r="C8" s="50">
        <f t="shared" si="3"/>
        <v>110</v>
      </c>
      <c r="D8" s="51">
        <v>246</v>
      </c>
      <c r="E8" s="50">
        <v>23</v>
      </c>
      <c r="F8" s="50">
        <v>19</v>
      </c>
      <c r="G8" s="51">
        <v>42</v>
      </c>
      <c r="H8" s="50">
        <v>10</v>
      </c>
      <c r="I8" s="50">
        <v>10</v>
      </c>
      <c r="J8" s="51">
        <v>20</v>
      </c>
      <c r="K8" s="50">
        <v>4</v>
      </c>
      <c r="L8" s="50">
        <v>0</v>
      </c>
      <c r="M8" s="51">
        <v>4</v>
      </c>
      <c r="N8" s="50">
        <v>1</v>
      </c>
      <c r="O8" s="50">
        <v>1</v>
      </c>
      <c r="P8" s="51">
        <v>2</v>
      </c>
      <c r="Q8" s="50">
        <v>6</v>
      </c>
      <c r="R8" s="50">
        <v>3</v>
      </c>
      <c r="S8" s="51">
        <v>9</v>
      </c>
      <c r="T8" s="50">
        <v>18</v>
      </c>
      <c r="U8" s="50">
        <v>10</v>
      </c>
      <c r="V8" s="51">
        <v>28</v>
      </c>
      <c r="W8" s="50">
        <v>1</v>
      </c>
      <c r="X8" s="50">
        <v>1</v>
      </c>
      <c r="Y8" s="51">
        <v>2</v>
      </c>
      <c r="Z8" s="50">
        <v>5</v>
      </c>
      <c r="AA8" s="50">
        <v>5</v>
      </c>
      <c r="AB8" s="51">
        <v>10</v>
      </c>
      <c r="AC8" s="50">
        <v>3</v>
      </c>
      <c r="AD8" s="50">
        <v>2</v>
      </c>
      <c r="AE8" s="51">
        <v>5</v>
      </c>
      <c r="AF8" s="50">
        <v>10</v>
      </c>
      <c r="AG8" s="50">
        <v>5</v>
      </c>
      <c r="AH8" s="51">
        <v>15</v>
      </c>
      <c r="AI8" s="50">
        <v>51</v>
      </c>
      <c r="AJ8" s="50">
        <v>49</v>
      </c>
      <c r="AK8" s="51">
        <v>100</v>
      </c>
      <c r="AL8" s="50">
        <v>1</v>
      </c>
      <c r="AM8" s="50">
        <v>2</v>
      </c>
      <c r="AN8" s="51">
        <v>3</v>
      </c>
      <c r="AO8" s="50">
        <v>3</v>
      </c>
      <c r="AP8" s="50">
        <v>3</v>
      </c>
      <c r="AQ8" s="51">
        <v>6</v>
      </c>
    </row>
    <row r="9" spans="1:43" ht="13" x14ac:dyDescent="0.3">
      <c r="A9" s="38">
        <v>2008</v>
      </c>
      <c r="B9" s="50">
        <f t="shared" si="2"/>
        <v>137</v>
      </c>
      <c r="C9" s="50">
        <f t="shared" si="3"/>
        <v>112</v>
      </c>
      <c r="D9" s="51">
        <v>249</v>
      </c>
      <c r="E9" s="50">
        <v>23</v>
      </c>
      <c r="F9" s="50">
        <v>18</v>
      </c>
      <c r="G9" s="51">
        <v>41</v>
      </c>
      <c r="H9" s="50">
        <v>10</v>
      </c>
      <c r="I9" s="50">
        <v>7</v>
      </c>
      <c r="J9" s="51">
        <v>17</v>
      </c>
      <c r="K9" s="50">
        <v>1</v>
      </c>
      <c r="L9" s="50">
        <v>0</v>
      </c>
      <c r="M9" s="51">
        <v>1</v>
      </c>
      <c r="N9" s="50">
        <v>1</v>
      </c>
      <c r="O9" s="50">
        <v>2</v>
      </c>
      <c r="P9" s="51">
        <v>3</v>
      </c>
      <c r="Q9" s="50">
        <v>0</v>
      </c>
      <c r="R9" s="50">
        <v>2</v>
      </c>
      <c r="S9" s="51">
        <v>2</v>
      </c>
      <c r="T9" s="50">
        <v>19</v>
      </c>
      <c r="U9" s="50">
        <v>12</v>
      </c>
      <c r="V9" s="51">
        <v>31</v>
      </c>
      <c r="W9" s="50">
        <v>2</v>
      </c>
      <c r="X9" s="50">
        <v>2</v>
      </c>
      <c r="Y9" s="51">
        <v>4</v>
      </c>
      <c r="Z9" s="50">
        <v>5</v>
      </c>
      <c r="AA9" s="50">
        <v>7</v>
      </c>
      <c r="AB9" s="51">
        <v>12</v>
      </c>
      <c r="AC9" s="50">
        <v>0</v>
      </c>
      <c r="AD9" s="50">
        <v>2</v>
      </c>
      <c r="AE9" s="51">
        <v>2</v>
      </c>
      <c r="AF9" s="50">
        <v>7</v>
      </c>
      <c r="AG9" s="50">
        <v>8</v>
      </c>
      <c r="AH9" s="51">
        <v>15</v>
      </c>
      <c r="AI9" s="50">
        <v>64</v>
      </c>
      <c r="AJ9" s="50">
        <v>48</v>
      </c>
      <c r="AK9" s="51">
        <v>112</v>
      </c>
      <c r="AL9" s="50">
        <v>2</v>
      </c>
      <c r="AM9" s="50">
        <v>0</v>
      </c>
      <c r="AN9" s="51">
        <v>2</v>
      </c>
      <c r="AO9" s="50">
        <v>3</v>
      </c>
      <c r="AP9" s="50">
        <v>4</v>
      </c>
      <c r="AQ9" s="51">
        <v>7</v>
      </c>
    </row>
    <row r="10" spans="1:43" ht="13" x14ac:dyDescent="0.3">
      <c r="A10" s="38">
        <v>2007</v>
      </c>
      <c r="B10" s="50">
        <f t="shared" si="2"/>
        <v>128</v>
      </c>
      <c r="C10" s="50">
        <f t="shared" si="3"/>
        <v>149</v>
      </c>
      <c r="D10" s="51">
        <v>277</v>
      </c>
      <c r="E10" s="50">
        <v>24</v>
      </c>
      <c r="F10" s="50">
        <v>19</v>
      </c>
      <c r="G10" s="51">
        <v>43</v>
      </c>
      <c r="H10" s="50">
        <v>11</v>
      </c>
      <c r="I10" s="50">
        <v>16</v>
      </c>
      <c r="J10" s="51">
        <v>27</v>
      </c>
      <c r="K10" s="50">
        <v>3</v>
      </c>
      <c r="L10" s="50">
        <v>5</v>
      </c>
      <c r="M10" s="51">
        <v>8</v>
      </c>
      <c r="N10" s="50">
        <v>0</v>
      </c>
      <c r="O10" s="50">
        <v>0</v>
      </c>
      <c r="P10" s="51">
        <v>0</v>
      </c>
      <c r="Q10" s="50">
        <v>2</v>
      </c>
      <c r="R10" s="50">
        <v>3</v>
      </c>
      <c r="S10" s="51">
        <v>5</v>
      </c>
      <c r="T10" s="50">
        <v>19</v>
      </c>
      <c r="U10" s="50">
        <v>16</v>
      </c>
      <c r="V10" s="51">
        <v>35</v>
      </c>
      <c r="W10" s="50">
        <v>0</v>
      </c>
      <c r="X10" s="50">
        <v>1</v>
      </c>
      <c r="Y10" s="51">
        <v>1</v>
      </c>
      <c r="Z10" s="50">
        <v>4</v>
      </c>
      <c r="AA10" s="50">
        <v>6</v>
      </c>
      <c r="AB10" s="51">
        <v>10</v>
      </c>
      <c r="AC10" s="50">
        <v>1</v>
      </c>
      <c r="AD10" s="50">
        <v>0</v>
      </c>
      <c r="AE10" s="51">
        <v>1</v>
      </c>
      <c r="AF10" s="50">
        <v>7</v>
      </c>
      <c r="AG10" s="50">
        <v>15</v>
      </c>
      <c r="AH10" s="51">
        <v>22</v>
      </c>
      <c r="AI10" s="50">
        <v>52</v>
      </c>
      <c r="AJ10" s="50">
        <v>62</v>
      </c>
      <c r="AK10" s="51">
        <v>114</v>
      </c>
      <c r="AL10" s="50">
        <v>2</v>
      </c>
      <c r="AM10" s="50">
        <v>2</v>
      </c>
      <c r="AN10" s="51">
        <v>4</v>
      </c>
      <c r="AO10" s="50">
        <v>3</v>
      </c>
      <c r="AP10" s="50">
        <v>4</v>
      </c>
      <c r="AQ10" s="51">
        <v>7</v>
      </c>
    </row>
    <row r="11" spans="1:43" ht="13" x14ac:dyDescent="0.3">
      <c r="A11" s="38">
        <v>2006</v>
      </c>
      <c r="B11" s="50">
        <f t="shared" si="2"/>
        <v>149</v>
      </c>
      <c r="C11" s="50">
        <f t="shared" si="3"/>
        <v>131</v>
      </c>
      <c r="D11" s="51">
        <v>280</v>
      </c>
      <c r="E11" s="50">
        <v>24</v>
      </c>
      <c r="F11" s="50">
        <v>20</v>
      </c>
      <c r="G11" s="51">
        <v>44</v>
      </c>
      <c r="H11" s="50">
        <v>12</v>
      </c>
      <c r="I11" s="50">
        <v>8</v>
      </c>
      <c r="J11" s="51">
        <v>20</v>
      </c>
      <c r="K11" s="50">
        <v>2</v>
      </c>
      <c r="L11" s="50">
        <v>1</v>
      </c>
      <c r="M11" s="51">
        <v>3</v>
      </c>
      <c r="N11" s="50">
        <v>1</v>
      </c>
      <c r="O11" s="50">
        <v>4</v>
      </c>
      <c r="P11" s="51">
        <v>5</v>
      </c>
      <c r="Q11" s="50">
        <v>2</v>
      </c>
      <c r="R11" s="50">
        <v>4</v>
      </c>
      <c r="S11" s="51">
        <v>6</v>
      </c>
      <c r="T11" s="50">
        <v>25</v>
      </c>
      <c r="U11" s="50">
        <v>14</v>
      </c>
      <c r="V11" s="51">
        <v>39</v>
      </c>
      <c r="W11" s="50">
        <v>3</v>
      </c>
      <c r="X11" s="50">
        <v>0</v>
      </c>
      <c r="Y11" s="51">
        <v>3</v>
      </c>
      <c r="Z11" s="50">
        <v>3</v>
      </c>
      <c r="AA11" s="50">
        <v>8</v>
      </c>
      <c r="AB11" s="51">
        <v>11</v>
      </c>
      <c r="AC11" s="50">
        <v>2</v>
      </c>
      <c r="AD11" s="50">
        <v>2</v>
      </c>
      <c r="AE11" s="51">
        <v>4</v>
      </c>
      <c r="AF11" s="50">
        <v>6</v>
      </c>
      <c r="AG11" s="50">
        <v>11</v>
      </c>
      <c r="AH11" s="51">
        <v>17</v>
      </c>
      <c r="AI11" s="50">
        <v>63</v>
      </c>
      <c r="AJ11" s="50">
        <v>54</v>
      </c>
      <c r="AK11" s="51">
        <v>117</v>
      </c>
      <c r="AL11" s="50">
        <v>3</v>
      </c>
      <c r="AM11" s="50">
        <v>1</v>
      </c>
      <c r="AN11" s="51">
        <v>4</v>
      </c>
      <c r="AO11" s="50">
        <v>3</v>
      </c>
      <c r="AP11" s="50">
        <v>4</v>
      </c>
      <c r="AQ11" s="51">
        <v>7</v>
      </c>
    </row>
    <row r="12" spans="1:43" ht="13" x14ac:dyDescent="0.3">
      <c r="A12" s="38">
        <v>2005</v>
      </c>
      <c r="B12" s="50">
        <f t="shared" si="2"/>
        <v>147</v>
      </c>
      <c r="C12" s="50">
        <f t="shared" si="3"/>
        <v>131</v>
      </c>
      <c r="D12" s="51">
        <v>278</v>
      </c>
      <c r="E12" s="50">
        <v>16</v>
      </c>
      <c r="F12" s="50">
        <v>19</v>
      </c>
      <c r="G12" s="51">
        <v>35</v>
      </c>
      <c r="H12" s="50">
        <v>15</v>
      </c>
      <c r="I12" s="50">
        <v>9</v>
      </c>
      <c r="J12" s="51">
        <v>24</v>
      </c>
      <c r="K12" s="50">
        <v>2</v>
      </c>
      <c r="L12" s="50">
        <v>6</v>
      </c>
      <c r="M12" s="51">
        <v>8</v>
      </c>
      <c r="N12" s="50">
        <v>4</v>
      </c>
      <c r="O12" s="50">
        <v>4</v>
      </c>
      <c r="P12" s="51">
        <v>8</v>
      </c>
      <c r="Q12" s="50">
        <v>5</v>
      </c>
      <c r="R12" s="50">
        <v>3</v>
      </c>
      <c r="S12" s="51">
        <v>8</v>
      </c>
      <c r="T12" s="50">
        <v>21</v>
      </c>
      <c r="U12" s="50">
        <v>13</v>
      </c>
      <c r="V12" s="51">
        <v>34</v>
      </c>
      <c r="W12" s="50">
        <v>0</v>
      </c>
      <c r="X12" s="50">
        <v>3</v>
      </c>
      <c r="Y12" s="51">
        <v>3</v>
      </c>
      <c r="Z12" s="50">
        <v>4</v>
      </c>
      <c r="AA12" s="50">
        <v>6</v>
      </c>
      <c r="AB12" s="51">
        <v>10</v>
      </c>
      <c r="AC12" s="50">
        <v>0</v>
      </c>
      <c r="AD12" s="50">
        <v>2</v>
      </c>
      <c r="AE12" s="51">
        <v>2</v>
      </c>
      <c r="AF12" s="50">
        <v>8</v>
      </c>
      <c r="AG12" s="50">
        <v>10</v>
      </c>
      <c r="AH12" s="51">
        <v>18</v>
      </c>
      <c r="AI12" s="50">
        <v>63</v>
      </c>
      <c r="AJ12" s="50">
        <v>41</v>
      </c>
      <c r="AK12" s="51">
        <v>104</v>
      </c>
      <c r="AL12" s="50">
        <v>4</v>
      </c>
      <c r="AM12" s="50">
        <v>5</v>
      </c>
      <c r="AN12" s="51">
        <v>9</v>
      </c>
      <c r="AO12" s="50">
        <v>5</v>
      </c>
      <c r="AP12" s="50">
        <v>10</v>
      </c>
      <c r="AQ12" s="51">
        <v>15</v>
      </c>
    </row>
    <row r="13" spans="1:43" ht="13" x14ac:dyDescent="0.3">
      <c r="A13" s="38">
        <v>2004</v>
      </c>
      <c r="B13" s="50">
        <f t="shared" si="2"/>
        <v>140</v>
      </c>
      <c r="C13" s="50">
        <f t="shared" si="3"/>
        <v>131</v>
      </c>
      <c r="D13" s="51">
        <v>271</v>
      </c>
      <c r="E13" s="50">
        <v>25</v>
      </c>
      <c r="F13" s="50">
        <v>12</v>
      </c>
      <c r="G13" s="51">
        <v>37</v>
      </c>
      <c r="H13" s="50">
        <v>11</v>
      </c>
      <c r="I13" s="50">
        <v>9</v>
      </c>
      <c r="J13" s="51">
        <v>20</v>
      </c>
      <c r="K13" s="50">
        <v>5</v>
      </c>
      <c r="L13" s="50">
        <v>1</v>
      </c>
      <c r="M13" s="51">
        <v>6</v>
      </c>
      <c r="N13" s="50">
        <v>1</v>
      </c>
      <c r="O13" s="50">
        <v>1</v>
      </c>
      <c r="P13" s="51">
        <v>2</v>
      </c>
      <c r="Q13" s="50">
        <v>5</v>
      </c>
      <c r="R13" s="50">
        <v>2</v>
      </c>
      <c r="S13" s="51">
        <v>7</v>
      </c>
      <c r="T13" s="50">
        <v>15</v>
      </c>
      <c r="U13" s="50">
        <v>14</v>
      </c>
      <c r="V13" s="51">
        <v>29</v>
      </c>
      <c r="W13" s="50">
        <v>3</v>
      </c>
      <c r="X13" s="50">
        <v>4</v>
      </c>
      <c r="Y13" s="51">
        <v>7</v>
      </c>
      <c r="Z13" s="50">
        <v>5</v>
      </c>
      <c r="AA13" s="50">
        <v>3</v>
      </c>
      <c r="AB13" s="51">
        <v>8</v>
      </c>
      <c r="AC13" s="50">
        <v>0</v>
      </c>
      <c r="AD13" s="50">
        <v>6</v>
      </c>
      <c r="AE13" s="51">
        <v>6</v>
      </c>
      <c r="AF13" s="50">
        <v>11</v>
      </c>
      <c r="AG13" s="50">
        <v>12</v>
      </c>
      <c r="AH13" s="51">
        <v>23</v>
      </c>
      <c r="AI13" s="50">
        <v>52</v>
      </c>
      <c r="AJ13" s="50">
        <v>60</v>
      </c>
      <c r="AK13" s="51">
        <v>112</v>
      </c>
      <c r="AL13" s="50">
        <v>2</v>
      </c>
      <c r="AM13" s="50">
        <v>2</v>
      </c>
      <c r="AN13" s="51">
        <v>4</v>
      </c>
      <c r="AO13" s="50">
        <v>5</v>
      </c>
      <c r="AP13" s="50">
        <v>5</v>
      </c>
      <c r="AQ13" s="51">
        <v>10</v>
      </c>
    </row>
    <row r="14" spans="1:43" ht="13" x14ac:dyDescent="0.3">
      <c r="A14" s="38">
        <v>2003</v>
      </c>
      <c r="B14" s="50">
        <f t="shared" si="2"/>
        <v>164</v>
      </c>
      <c r="C14" s="50">
        <f t="shared" si="3"/>
        <v>141</v>
      </c>
      <c r="D14" s="51">
        <v>305</v>
      </c>
      <c r="E14" s="50">
        <v>31</v>
      </c>
      <c r="F14" s="50">
        <v>22</v>
      </c>
      <c r="G14" s="51">
        <v>53</v>
      </c>
      <c r="H14" s="50">
        <v>8</v>
      </c>
      <c r="I14" s="50">
        <v>14</v>
      </c>
      <c r="J14" s="51">
        <v>22</v>
      </c>
      <c r="K14" s="50">
        <v>4</v>
      </c>
      <c r="L14" s="50">
        <v>4</v>
      </c>
      <c r="M14" s="51">
        <v>8</v>
      </c>
      <c r="N14" s="50">
        <v>0</v>
      </c>
      <c r="O14" s="50">
        <v>2</v>
      </c>
      <c r="P14" s="51">
        <v>2</v>
      </c>
      <c r="Q14" s="50">
        <v>7</v>
      </c>
      <c r="R14" s="50">
        <v>4</v>
      </c>
      <c r="S14" s="51">
        <v>11</v>
      </c>
      <c r="T14" s="50">
        <v>23</v>
      </c>
      <c r="U14" s="50">
        <v>27</v>
      </c>
      <c r="V14" s="51">
        <v>50</v>
      </c>
      <c r="W14" s="50">
        <v>2</v>
      </c>
      <c r="X14" s="50">
        <v>2</v>
      </c>
      <c r="Y14" s="51">
        <v>4</v>
      </c>
      <c r="Z14" s="50">
        <v>10</v>
      </c>
      <c r="AA14" s="50">
        <v>8</v>
      </c>
      <c r="AB14" s="51">
        <v>18</v>
      </c>
      <c r="AC14" s="50">
        <v>3</v>
      </c>
      <c r="AD14" s="50">
        <v>2</v>
      </c>
      <c r="AE14" s="51">
        <v>5</v>
      </c>
      <c r="AF14" s="50">
        <v>7</v>
      </c>
      <c r="AG14" s="50">
        <v>6</v>
      </c>
      <c r="AH14" s="51">
        <v>13</v>
      </c>
      <c r="AI14" s="50">
        <v>61</v>
      </c>
      <c r="AJ14" s="50">
        <v>41</v>
      </c>
      <c r="AK14" s="51">
        <v>102</v>
      </c>
      <c r="AL14" s="50">
        <v>4</v>
      </c>
      <c r="AM14" s="50">
        <v>5</v>
      </c>
      <c r="AN14" s="51">
        <v>9</v>
      </c>
      <c r="AO14" s="50">
        <v>4</v>
      </c>
      <c r="AP14" s="50">
        <v>4</v>
      </c>
      <c r="AQ14" s="51">
        <v>8</v>
      </c>
    </row>
    <row r="15" spans="1:43" ht="13" x14ac:dyDescent="0.3">
      <c r="A15" s="38">
        <v>2002</v>
      </c>
      <c r="B15" s="50">
        <f t="shared" si="2"/>
        <v>159</v>
      </c>
      <c r="C15" s="50">
        <f t="shared" si="3"/>
        <v>136</v>
      </c>
      <c r="D15" s="51">
        <v>295</v>
      </c>
      <c r="E15" s="50">
        <v>33</v>
      </c>
      <c r="F15" s="50">
        <v>19</v>
      </c>
      <c r="G15" s="51">
        <v>52</v>
      </c>
      <c r="H15" s="50">
        <v>13</v>
      </c>
      <c r="I15" s="50">
        <v>11</v>
      </c>
      <c r="J15" s="51">
        <v>24</v>
      </c>
      <c r="K15" s="50">
        <v>4</v>
      </c>
      <c r="L15" s="50">
        <v>2</v>
      </c>
      <c r="M15" s="51">
        <v>6</v>
      </c>
      <c r="N15" s="50">
        <v>4</v>
      </c>
      <c r="O15" s="50">
        <v>3</v>
      </c>
      <c r="P15" s="51">
        <v>7</v>
      </c>
      <c r="Q15" s="50">
        <v>1</v>
      </c>
      <c r="R15" s="50">
        <v>4</v>
      </c>
      <c r="S15" s="51">
        <v>5</v>
      </c>
      <c r="T15" s="50">
        <v>16</v>
      </c>
      <c r="U15" s="50">
        <v>15</v>
      </c>
      <c r="V15" s="51">
        <v>31</v>
      </c>
      <c r="W15" s="50">
        <v>3</v>
      </c>
      <c r="X15" s="50">
        <v>1</v>
      </c>
      <c r="Y15" s="51">
        <v>4</v>
      </c>
      <c r="Z15" s="50">
        <v>7</v>
      </c>
      <c r="AA15" s="50">
        <v>7</v>
      </c>
      <c r="AB15" s="51">
        <v>14</v>
      </c>
      <c r="AC15" s="50">
        <v>3</v>
      </c>
      <c r="AD15" s="50">
        <v>0</v>
      </c>
      <c r="AE15" s="51">
        <v>3</v>
      </c>
      <c r="AF15" s="50">
        <v>6</v>
      </c>
      <c r="AG15" s="50">
        <v>8</v>
      </c>
      <c r="AH15" s="51">
        <v>14</v>
      </c>
      <c r="AI15" s="50">
        <v>59</v>
      </c>
      <c r="AJ15" s="50">
        <v>59</v>
      </c>
      <c r="AK15" s="51">
        <v>118</v>
      </c>
      <c r="AL15" s="50">
        <v>2</v>
      </c>
      <c r="AM15" s="50">
        <v>0</v>
      </c>
      <c r="AN15" s="51">
        <v>2</v>
      </c>
      <c r="AO15" s="50">
        <v>8</v>
      </c>
      <c r="AP15" s="50">
        <v>7</v>
      </c>
      <c r="AQ15" s="51">
        <v>15</v>
      </c>
    </row>
    <row r="16" spans="1:43" ht="13" x14ac:dyDescent="0.3">
      <c r="A16" s="38">
        <v>2001</v>
      </c>
      <c r="B16" s="50">
        <f t="shared" si="2"/>
        <v>176</v>
      </c>
      <c r="C16" s="50">
        <f t="shared" si="3"/>
        <v>169</v>
      </c>
      <c r="D16" s="51">
        <v>345</v>
      </c>
      <c r="E16" s="50">
        <v>19</v>
      </c>
      <c r="F16" s="50">
        <v>24</v>
      </c>
      <c r="G16" s="51">
        <v>43</v>
      </c>
      <c r="H16" s="50">
        <v>15</v>
      </c>
      <c r="I16" s="50">
        <v>9</v>
      </c>
      <c r="J16" s="51">
        <v>24</v>
      </c>
      <c r="K16" s="50">
        <v>1</v>
      </c>
      <c r="L16" s="50">
        <v>3</v>
      </c>
      <c r="M16" s="51">
        <v>4</v>
      </c>
      <c r="N16" s="50">
        <v>2</v>
      </c>
      <c r="O16" s="50">
        <v>5</v>
      </c>
      <c r="P16" s="51">
        <v>7</v>
      </c>
      <c r="Q16" s="50">
        <v>7</v>
      </c>
      <c r="R16" s="50">
        <v>4</v>
      </c>
      <c r="S16" s="51">
        <v>11</v>
      </c>
      <c r="T16" s="50">
        <v>28</v>
      </c>
      <c r="U16" s="50">
        <v>24</v>
      </c>
      <c r="V16" s="51">
        <v>52</v>
      </c>
      <c r="W16" s="50">
        <v>3</v>
      </c>
      <c r="X16" s="50">
        <v>1</v>
      </c>
      <c r="Y16" s="51">
        <v>4</v>
      </c>
      <c r="Z16" s="50">
        <v>11</v>
      </c>
      <c r="AA16" s="50">
        <v>5</v>
      </c>
      <c r="AB16" s="51">
        <v>16</v>
      </c>
      <c r="AC16" s="50">
        <v>3</v>
      </c>
      <c r="AD16" s="50">
        <v>3</v>
      </c>
      <c r="AE16" s="51">
        <v>6</v>
      </c>
      <c r="AF16" s="50">
        <v>11</v>
      </c>
      <c r="AG16" s="50">
        <v>13</v>
      </c>
      <c r="AH16" s="51">
        <v>24</v>
      </c>
      <c r="AI16" s="50">
        <v>60</v>
      </c>
      <c r="AJ16" s="50">
        <v>65</v>
      </c>
      <c r="AK16" s="51">
        <v>125</v>
      </c>
      <c r="AL16" s="50">
        <v>5</v>
      </c>
      <c r="AM16" s="50">
        <v>4</v>
      </c>
      <c r="AN16" s="51">
        <v>9</v>
      </c>
      <c r="AO16" s="50">
        <v>11</v>
      </c>
      <c r="AP16" s="50">
        <v>9</v>
      </c>
      <c r="AQ16" s="51">
        <v>20</v>
      </c>
    </row>
    <row r="17" spans="1:43" ht="13" x14ac:dyDescent="0.3">
      <c r="A17" s="38">
        <v>2000</v>
      </c>
      <c r="B17" s="50">
        <f t="shared" si="2"/>
        <v>171</v>
      </c>
      <c r="C17" s="50">
        <f t="shared" si="3"/>
        <v>177</v>
      </c>
      <c r="D17" s="51">
        <v>348</v>
      </c>
      <c r="E17" s="50">
        <v>31</v>
      </c>
      <c r="F17" s="50">
        <v>28</v>
      </c>
      <c r="G17" s="51">
        <v>59</v>
      </c>
      <c r="H17" s="50">
        <v>14</v>
      </c>
      <c r="I17" s="50">
        <v>10</v>
      </c>
      <c r="J17" s="51">
        <v>24</v>
      </c>
      <c r="K17" s="50">
        <v>6</v>
      </c>
      <c r="L17" s="50">
        <v>7</v>
      </c>
      <c r="M17" s="51">
        <v>13</v>
      </c>
      <c r="N17" s="50">
        <v>1</v>
      </c>
      <c r="O17" s="50">
        <v>1</v>
      </c>
      <c r="P17" s="51">
        <v>2</v>
      </c>
      <c r="Q17" s="50">
        <v>5</v>
      </c>
      <c r="R17" s="50">
        <v>3</v>
      </c>
      <c r="S17" s="51">
        <v>8</v>
      </c>
      <c r="T17" s="50">
        <v>34</v>
      </c>
      <c r="U17" s="50">
        <v>23</v>
      </c>
      <c r="V17" s="51">
        <v>57</v>
      </c>
      <c r="W17" s="50">
        <v>0</v>
      </c>
      <c r="X17" s="50">
        <v>3</v>
      </c>
      <c r="Y17" s="51">
        <v>3</v>
      </c>
      <c r="Z17" s="50">
        <v>5</v>
      </c>
      <c r="AA17" s="50">
        <v>9</v>
      </c>
      <c r="AB17" s="51">
        <v>14</v>
      </c>
      <c r="AC17" s="50">
        <v>3</v>
      </c>
      <c r="AD17" s="50">
        <v>1</v>
      </c>
      <c r="AE17" s="51">
        <v>4</v>
      </c>
      <c r="AF17" s="50">
        <v>9</v>
      </c>
      <c r="AG17" s="50">
        <v>9</v>
      </c>
      <c r="AH17" s="51">
        <v>18</v>
      </c>
      <c r="AI17" s="50">
        <v>51</v>
      </c>
      <c r="AJ17" s="50">
        <v>71</v>
      </c>
      <c r="AK17" s="51">
        <v>122</v>
      </c>
      <c r="AL17" s="50">
        <v>4</v>
      </c>
      <c r="AM17" s="50">
        <v>4</v>
      </c>
      <c r="AN17" s="51">
        <v>8</v>
      </c>
      <c r="AO17" s="50">
        <v>8</v>
      </c>
      <c r="AP17" s="50">
        <v>8</v>
      </c>
      <c r="AQ17" s="51">
        <v>16</v>
      </c>
    </row>
    <row r="18" spans="1:43" ht="13" x14ac:dyDescent="0.3">
      <c r="A18" s="38">
        <v>1999</v>
      </c>
      <c r="B18" s="50">
        <f t="shared" si="2"/>
        <v>167</v>
      </c>
      <c r="C18" s="50">
        <f t="shared" si="3"/>
        <v>159</v>
      </c>
      <c r="D18" s="51">
        <v>326</v>
      </c>
      <c r="E18" s="50">
        <v>28</v>
      </c>
      <c r="F18" s="50">
        <v>29</v>
      </c>
      <c r="G18" s="51">
        <v>57</v>
      </c>
      <c r="H18" s="50">
        <v>15</v>
      </c>
      <c r="I18" s="50">
        <v>10</v>
      </c>
      <c r="J18" s="51">
        <v>25</v>
      </c>
      <c r="K18" s="50">
        <v>2</v>
      </c>
      <c r="L18" s="50">
        <v>4</v>
      </c>
      <c r="M18" s="51">
        <v>6</v>
      </c>
      <c r="N18" s="50">
        <v>8</v>
      </c>
      <c r="O18" s="50">
        <v>4</v>
      </c>
      <c r="P18" s="51">
        <v>12</v>
      </c>
      <c r="Q18" s="50">
        <v>3</v>
      </c>
      <c r="R18" s="50">
        <v>3</v>
      </c>
      <c r="S18" s="51">
        <v>6</v>
      </c>
      <c r="T18" s="50">
        <v>21</v>
      </c>
      <c r="U18" s="50">
        <v>30</v>
      </c>
      <c r="V18" s="51">
        <v>51</v>
      </c>
      <c r="W18" s="50">
        <v>2</v>
      </c>
      <c r="X18" s="50">
        <v>2</v>
      </c>
      <c r="Y18" s="51">
        <v>4</v>
      </c>
      <c r="Z18" s="50">
        <v>8</v>
      </c>
      <c r="AA18" s="50">
        <v>6</v>
      </c>
      <c r="AB18" s="51">
        <v>14</v>
      </c>
      <c r="AC18" s="50">
        <v>2</v>
      </c>
      <c r="AD18" s="50">
        <v>2</v>
      </c>
      <c r="AE18" s="51">
        <v>4</v>
      </c>
      <c r="AF18" s="50">
        <v>13</v>
      </c>
      <c r="AG18" s="50">
        <v>12</v>
      </c>
      <c r="AH18" s="51">
        <v>25</v>
      </c>
      <c r="AI18" s="50">
        <v>54</v>
      </c>
      <c r="AJ18" s="50">
        <v>48</v>
      </c>
      <c r="AK18" s="51">
        <v>102</v>
      </c>
      <c r="AL18" s="50">
        <v>4</v>
      </c>
      <c r="AM18" s="50">
        <v>2</v>
      </c>
      <c r="AN18" s="51">
        <v>6</v>
      </c>
      <c r="AO18" s="50">
        <v>7</v>
      </c>
      <c r="AP18" s="50">
        <v>7</v>
      </c>
      <c r="AQ18" s="51">
        <v>14</v>
      </c>
    </row>
    <row r="19" spans="1:43" ht="13" x14ac:dyDescent="0.3">
      <c r="A19" s="38">
        <v>1998</v>
      </c>
      <c r="B19" s="50">
        <f t="shared" si="2"/>
        <v>168</v>
      </c>
      <c r="C19" s="50">
        <f t="shared" si="3"/>
        <v>196</v>
      </c>
      <c r="D19" s="51">
        <v>364</v>
      </c>
      <c r="E19" s="50">
        <v>22</v>
      </c>
      <c r="F19" s="50">
        <v>34</v>
      </c>
      <c r="G19" s="51">
        <v>56</v>
      </c>
      <c r="H19" s="50">
        <v>15</v>
      </c>
      <c r="I19" s="50">
        <v>14</v>
      </c>
      <c r="J19" s="51">
        <v>29</v>
      </c>
      <c r="K19" s="50">
        <v>3</v>
      </c>
      <c r="L19" s="50">
        <v>5</v>
      </c>
      <c r="M19" s="51">
        <v>8</v>
      </c>
      <c r="N19" s="50">
        <v>3</v>
      </c>
      <c r="O19" s="50">
        <v>2</v>
      </c>
      <c r="P19" s="51">
        <v>5</v>
      </c>
      <c r="Q19" s="50">
        <v>7</v>
      </c>
      <c r="R19" s="50">
        <v>9</v>
      </c>
      <c r="S19" s="51">
        <v>16</v>
      </c>
      <c r="T19" s="50">
        <v>23</v>
      </c>
      <c r="U19" s="50">
        <v>22</v>
      </c>
      <c r="V19" s="51">
        <v>45</v>
      </c>
      <c r="W19" s="50">
        <v>4</v>
      </c>
      <c r="X19" s="50">
        <v>4</v>
      </c>
      <c r="Y19" s="51">
        <v>8</v>
      </c>
      <c r="Z19" s="50">
        <v>9</v>
      </c>
      <c r="AA19" s="50">
        <v>10</v>
      </c>
      <c r="AB19" s="51">
        <v>19</v>
      </c>
      <c r="AC19" s="50">
        <v>3</v>
      </c>
      <c r="AD19" s="50">
        <v>3</v>
      </c>
      <c r="AE19" s="51">
        <v>6</v>
      </c>
      <c r="AF19" s="50">
        <v>12</v>
      </c>
      <c r="AG19" s="50">
        <v>11</v>
      </c>
      <c r="AH19" s="51">
        <v>23</v>
      </c>
      <c r="AI19" s="50">
        <v>59</v>
      </c>
      <c r="AJ19" s="50">
        <v>68</v>
      </c>
      <c r="AK19" s="51">
        <v>127</v>
      </c>
      <c r="AL19" s="50">
        <v>1</v>
      </c>
      <c r="AM19" s="50">
        <v>4</v>
      </c>
      <c r="AN19" s="51">
        <v>5</v>
      </c>
      <c r="AO19" s="50">
        <v>7</v>
      </c>
      <c r="AP19" s="50">
        <v>10</v>
      </c>
      <c r="AQ19" s="51">
        <v>17</v>
      </c>
    </row>
    <row r="20" spans="1:43" ht="13" x14ac:dyDescent="0.3">
      <c r="A20" s="38">
        <v>1997</v>
      </c>
      <c r="B20" s="50">
        <f t="shared" si="2"/>
        <v>164</v>
      </c>
      <c r="C20" s="50">
        <f t="shared" si="3"/>
        <v>155</v>
      </c>
      <c r="D20" s="51">
        <v>319</v>
      </c>
      <c r="E20" s="50">
        <v>29</v>
      </c>
      <c r="F20" s="50">
        <v>24</v>
      </c>
      <c r="G20" s="51">
        <v>53</v>
      </c>
      <c r="H20" s="50">
        <v>19</v>
      </c>
      <c r="I20" s="50">
        <v>9</v>
      </c>
      <c r="J20" s="51">
        <v>28</v>
      </c>
      <c r="K20" s="50">
        <v>2</v>
      </c>
      <c r="L20" s="50">
        <v>2</v>
      </c>
      <c r="M20" s="51">
        <v>4</v>
      </c>
      <c r="N20" s="50">
        <v>4</v>
      </c>
      <c r="O20" s="50">
        <v>4</v>
      </c>
      <c r="P20" s="51">
        <v>8</v>
      </c>
      <c r="Q20" s="50">
        <v>3</v>
      </c>
      <c r="R20" s="50">
        <v>3</v>
      </c>
      <c r="S20" s="51">
        <v>6</v>
      </c>
      <c r="T20" s="50">
        <v>19</v>
      </c>
      <c r="U20" s="50">
        <v>26</v>
      </c>
      <c r="V20" s="51">
        <v>45</v>
      </c>
      <c r="W20" s="50">
        <v>0</v>
      </c>
      <c r="X20" s="50">
        <v>1</v>
      </c>
      <c r="Y20" s="51">
        <v>1</v>
      </c>
      <c r="Z20" s="50">
        <v>5</v>
      </c>
      <c r="AA20" s="50">
        <v>5</v>
      </c>
      <c r="AB20" s="51">
        <v>10</v>
      </c>
      <c r="AC20" s="50">
        <v>2</v>
      </c>
      <c r="AD20" s="50">
        <v>0</v>
      </c>
      <c r="AE20" s="51">
        <v>2</v>
      </c>
      <c r="AF20" s="50">
        <v>13</v>
      </c>
      <c r="AG20" s="50">
        <v>11</v>
      </c>
      <c r="AH20" s="51">
        <v>24</v>
      </c>
      <c r="AI20" s="50">
        <v>50</v>
      </c>
      <c r="AJ20" s="50">
        <v>63</v>
      </c>
      <c r="AK20" s="51">
        <v>113</v>
      </c>
      <c r="AL20" s="50">
        <v>7</v>
      </c>
      <c r="AM20" s="50">
        <v>3</v>
      </c>
      <c r="AN20" s="51">
        <v>10</v>
      </c>
      <c r="AO20" s="50">
        <v>11</v>
      </c>
      <c r="AP20" s="50">
        <v>4</v>
      </c>
      <c r="AQ20" s="51">
        <v>15</v>
      </c>
    </row>
    <row r="21" spans="1:43" ht="13" x14ac:dyDescent="0.3">
      <c r="A21" s="38">
        <v>1996</v>
      </c>
      <c r="B21" s="50">
        <f t="shared" si="2"/>
        <v>173</v>
      </c>
      <c r="C21" s="50">
        <f t="shared" si="3"/>
        <v>161</v>
      </c>
      <c r="D21" s="51">
        <v>334</v>
      </c>
      <c r="E21" s="50">
        <v>29</v>
      </c>
      <c r="F21" s="50">
        <v>29</v>
      </c>
      <c r="G21" s="51">
        <v>58</v>
      </c>
      <c r="H21" s="50">
        <v>14</v>
      </c>
      <c r="I21" s="50">
        <v>11</v>
      </c>
      <c r="J21" s="51">
        <v>25</v>
      </c>
      <c r="K21" s="50">
        <v>5</v>
      </c>
      <c r="L21" s="50">
        <v>3</v>
      </c>
      <c r="M21" s="51">
        <v>8</v>
      </c>
      <c r="N21" s="50">
        <v>5</v>
      </c>
      <c r="O21" s="50">
        <v>1</v>
      </c>
      <c r="P21" s="51">
        <v>6</v>
      </c>
      <c r="Q21" s="50">
        <v>8</v>
      </c>
      <c r="R21" s="50">
        <v>4</v>
      </c>
      <c r="S21" s="51">
        <v>12</v>
      </c>
      <c r="T21" s="50">
        <v>26</v>
      </c>
      <c r="U21" s="50">
        <v>26</v>
      </c>
      <c r="V21" s="51">
        <v>52</v>
      </c>
      <c r="W21" s="50">
        <v>1</v>
      </c>
      <c r="X21" s="50">
        <v>6</v>
      </c>
      <c r="Y21" s="51">
        <v>7</v>
      </c>
      <c r="Z21" s="50">
        <v>6</v>
      </c>
      <c r="AA21" s="50">
        <v>8</v>
      </c>
      <c r="AB21" s="51">
        <v>14</v>
      </c>
      <c r="AC21" s="50">
        <v>2</v>
      </c>
      <c r="AD21" s="50">
        <v>4</v>
      </c>
      <c r="AE21" s="51">
        <v>6</v>
      </c>
      <c r="AF21" s="50">
        <v>12</v>
      </c>
      <c r="AG21" s="50">
        <v>7</v>
      </c>
      <c r="AH21" s="51">
        <v>19</v>
      </c>
      <c r="AI21" s="50">
        <v>56</v>
      </c>
      <c r="AJ21" s="50">
        <v>53</v>
      </c>
      <c r="AK21" s="51">
        <v>109</v>
      </c>
      <c r="AL21" s="50">
        <v>1</v>
      </c>
      <c r="AM21" s="50">
        <v>5</v>
      </c>
      <c r="AN21" s="51">
        <v>6</v>
      </c>
      <c r="AO21" s="50">
        <v>8</v>
      </c>
      <c r="AP21" s="50">
        <v>4</v>
      </c>
      <c r="AQ21" s="51">
        <v>12</v>
      </c>
    </row>
    <row r="22" spans="1:43" ht="13" x14ac:dyDescent="0.3">
      <c r="A22" s="38">
        <v>1995</v>
      </c>
      <c r="B22" s="50">
        <f t="shared" si="2"/>
        <v>155</v>
      </c>
      <c r="C22" s="50">
        <f t="shared" si="3"/>
        <v>155</v>
      </c>
      <c r="D22" s="51">
        <v>310</v>
      </c>
      <c r="E22" s="50">
        <v>18</v>
      </c>
      <c r="F22" s="50">
        <v>24</v>
      </c>
      <c r="G22" s="51">
        <v>42</v>
      </c>
      <c r="H22" s="50">
        <v>9</v>
      </c>
      <c r="I22" s="50">
        <v>10</v>
      </c>
      <c r="J22" s="51">
        <v>19</v>
      </c>
      <c r="K22" s="50">
        <v>3</v>
      </c>
      <c r="L22" s="50">
        <v>3</v>
      </c>
      <c r="M22" s="51">
        <v>6</v>
      </c>
      <c r="N22" s="50">
        <v>8</v>
      </c>
      <c r="O22" s="50">
        <v>4</v>
      </c>
      <c r="P22" s="51">
        <v>12</v>
      </c>
      <c r="Q22" s="50">
        <v>6</v>
      </c>
      <c r="R22" s="50">
        <v>4</v>
      </c>
      <c r="S22" s="51">
        <v>10</v>
      </c>
      <c r="T22" s="50">
        <v>19</v>
      </c>
      <c r="U22" s="50">
        <v>13</v>
      </c>
      <c r="V22" s="51">
        <v>32</v>
      </c>
      <c r="W22" s="50">
        <v>1</v>
      </c>
      <c r="X22" s="50">
        <v>2</v>
      </c>
      <c r="Y22" s="51">
        <v>3</v>
      </c>
      <c r="Z22" s="50">
        <v>5</v>
      </c>
      <c r="AA22" s="50">
        <v>10</v>
      </c>
      <c r="AB22" s="51">
        <v>15</v>
      </c>
      <c r="AC22" s="50">
        <v>0</v>
      </c>
      <c r="AD22" s="50">
        <v>3</v>
      </c>
      <c r="AE22" s="51">
        <v>3</v>
      </c>
      <c r="AF22" s="50">
        <v>11</v>
      </c>
      <c r="AG22" s="50">
        <v>8</v>
      </c>
      <c r="AH22" s="51">
        <v>19</v>
      </c>
      <c r="AI22" s="50">
        <v>69</v>
      </c>
      <c r="AJ22" s="50">
        <v>63</v>
      </c>
      <c r="AK22" s="51">
        <v>132</v>
      </c>
      <c r="AL22" s="50">
        <v>2</v>
      </c>
      <c r="AM22" s="50">
        <v>3</v>
      </c>
      <c r="AN22" s="51">
        <v>5</v>
      </c>
      <c r="AO22" s="50">
        <v>4</v>
      </c>
      <c r="AP22" s="50">
        <v>8</v>
      </c>
      <c r="AQ22" s="51">
        <v>12</v>
      </c>
    </row>
    <row r="23" spans="1:43" ht="13" x14ac:dyDescent="0.3">
      <c r="A23" s="38">
        <v>1994</v>
      </c>
      <c r="B23" s="50">
        <f t="shared" si="2"/>
        <v>164</v>
      </c>
      <c r="C23" s="50">
        <f t="shared" si="3"/>
        <v>136</v>
      </c>
      <c r="D23" s="51">
        <v>300</v>
      </c>
      <c r="E23" s="50">
        <v>38</v>
      </c>
      <c r="F23" s="50">
        <v>25</v>
      </c>
      <c r="G23" s="51">
        <v>63</v>
      </c>
      <c r="H23" s="50">
        <v>8</v>
      </c>
      <c r="I23" s="50">
        <v>8</v>
      </c>
      <c r="J23" s="51">
        <v>16</v>
      </c>
      <c r="K23" s="50">
        <v>4</v>
      </c>
      <c r="L23" s="50">
        <v>3</v>
      </c>
      <c r="M23" s="51">
        <v>7</v>
      </c>
      <c r="N23" s="50">
        <v>2</v>
      </c>
      <c r="O23" s="50">
        <v>5</v>
      </c>
      <c r="P23" s="51">
        <v>7</v>
      </c>
      <c r="Q23" s="50">
        <v>9</v>
      </c>
      <c r="R23" s="50">
        <v>5</v>
      </c>
      <c r="S23" s="51">
        <v>14</v>
      </c>
      <c r="T23" s="50">
        <v>20</v>
      </c>
      <c r="U23" s="50">
        <v>14</v>
      </c>
      <c r="V23" s="51">
        <v>34</v>
      </c>
      <c r="W23" s="50">
        <v>3</v>
      </c>
      <c r="X23" s="50">
        <v>0</v>
      </c>
      <c r="Y23" s="51">
        <v>3</v>
      </c>
      <c r="Z23" s="50">
        <v>2</v>
      </c>
      <c r="AA23" s="50">
        <v>10</v>
      </c>
      <c r="AB23" s="51">
        <v>12</v>
      </c>
      <c r="AC23" s="50">
        <v>2</v>
      </c>
      <c r="AD23" s="50">
        <v>4</v>
      </c>
      <c r="AE23" s="51">
        <v>6</v>
      </c>
      <c r="AF23" s="50">
        <v>10</v>
      </c>
      <c r="AG23" s="50">
        <v>5</v>
      </c>
      <c r="AH23" s="51">
        <v>15</v>
      </c>
      <c r="AI23" s="50">
        <v>58</v>
      </c>
      <c r="AJ23" s="50">
        <v>53</v>
      </c>
      <c r="AK23" s="51">
        <v>111</v>
      </c>
      <c r="AL23" s="50">
        <v>4</v>
      </c>
      <c r="AM23" s="50">
        <v>1</v>
      </c>
      <c r="AN23" s="51">
        <v>5</v>
      </c>
      <c r="AO23" s="50">
        <v>4</v>
      </c>
      <c r="AP23" s="50">
        <v>3</v>
      </c>
      <c r="AQ23" s="51">
        <v>7</v>
      </c>
    </row>
    <row r="24" spans="1:43" ht="13" x14ac:dyDescent="0.3">
      <c r="A24" s="38">
        <v>1993</v>
      </c>
      <c r="B24" s="50">
        <f t="shared" si="2"/>
        <v>146</v>
      </c>
      <c r="C24" s="50">
        <f t="shared" si="3"/>
        <v>132</v>
      </c>
      <c r="D24" s="51">
        <v>278</v>
      </c>
      <c r="E24" s="50">
        <v>34</v>
      </c>
      <c r="F24" s="50">
        <v>18</v>
      </c>
      <c r="G24" s="51">
        <v>52</v>
      </c>
      <c r="H24" s="50">
        <v>8</v>
      </c>
      <c r="I24" s="50">
        <v>13</v>
      </c>
      <c r="J24" s="51">
        <v>21</v>
      </c>
      <c r="K24" s="50">
        <v>3</v>
      </c>
      <c r="L24" s="50">
        <v>0</v>
      </c>
      <c r="M24" s="51">
        <v>3</v>
      </c>
      <c r="N24" s="50">
        <v>7</v>
      </c>
      <c r="O24" s="50">
        <v>1</v>
      </c>
      <c r="P24" s="51">
        <v>8</v>
      </c>
      <c r="Q24" s="50">
        <v>5</v>
      </c>
      <c r="R24" s="50">
        <v>4</v>
      </c>
      <c r="S24" s="51">
        <v>9</v>
      </c>
      <c r="T24" s="50">
        <v>22</v>
      </c>
      <c r="U24" s="50">
        <v>16</v>
      </c>
      <c r="V24" s="51">
        <v>38</v>
      </c>
      <c r="W24" s="50">
        <v>5</v>
      </c>
      <c r="X24" s="50">
        <v>2</v>
      </c>
      <c r="Y24" s="51">
        <v>7</v>
      </c>
      <c r="Z24" s="50">
        <v>2</v>
      </c>
      <c r="AA24" s="50">
        <v>4</v>
      </c>
      <c r="AB24" s="51">
        <v>6</v>
      </c>
      <c r="AC24" s="50">
        <v>1</v>
      </c>
      <c r="AD24" s="50">
        <v>1</v>
      </c>
      <c r="AE24" s="51">
        <v>2</v>
      </c>
      <c r="AF24" s="50">
        <v>8</v>
      </c>
      <c r="AG24" s="50">
        <v>8</v>
      </c>
      <c r="AH24" s="51">
        <v>16</v>
      </c>
      <c r="AI24" s="50">
        <v>43</v>
      </c>
      <c r="AJ24" s="50">
        <v>54</v>
      </c>
      <c r="AK24" s="51">
        <v>97</v>
      </c>
      <c r="AL24" s="50">
        <v>6</v>
      </c>
      <c r="AM24" s="50">
        <v>4</v>
      </c>
      <c r="AN24" s="51">
        <v>10</v>
      </c>
      <c r="AO24" s="50">
        <v>2</v>
      </c>
      <c r="AP24" s="50">
        <v>7</v>
      </c>
      <c r="AQ24" s="51">
        <v>9</v>
      </c>
    </row>
    <row r="25" spans="1:43" ht="13" x14ac:dyDescent="0.3">
      <c r="A25" s="38">
        <v>1992</v>
      </c>
      <c r="B25" s="50">
        <f t="shared" si="2"/>
        <v>154</v>
      </c>
      <c r="C25" s="50">
        <f t="shared" si="3"/>
        <v>113</v>
      </c>
      <c r="D25" s="51">
        <v>267</v>
      </c>
      <c r="E25" s="50">
        <v>33</v>
      </c>
      <c r="F25" s="50">
        <v>16</v>
      </c>
      <c r="G25" s="51">
        <v>49</v>
      </c>
      <c r="H25" s="50">
        <v>16</v>
      </c>
      <c r="I25" s="50">
        <v>7</v>
      </c>
      <c r="J25" s="51">
        <v>23</v>
      </c>
      <c r="K25" s="50">
        <v>5</v>
      </c>
      <c r="L25" s="50">
        <v>2</v>
      </c>
      <c r="M25" s="51">
        <v>7</v>
      </c>
      <c r="N25" s="50">
        <v>10</v>
      </c>
      <c r="O25" s="50">
        <v>5</v>
      </c>
      <c r="P25" s="51">
        <v>15</v>
      </c>
      <c r="Q25" s="50">
        <v>4</v>
      </c>
      <c r="R25" s="50">
        <v>0</v>
      </c>
      <c r="S25" s="51">
        <v>4</v>
      </c>
      <c r="T25" s="50">
        <v>16</v>
      </c>
      <c r="U25" s="50">
        <v>14</v>
      </c>
      <c r="V25" s="51">
        <v>30</v>
      </c>
      <c r="W25" s="50">
        <v>2</v>
      </c>
      <c r="X25" s="50">
        <v>1</v>
      </c>
      <c r="Y25" s="51">
        <v>3</v>
      </c>
      <c r="Z25" s="50">
        <v>11</v>
      </c>
      <c r="AA25" s="50">
        <v>5</v>
      </c>
      <c r="AB25" s="51">
        <v>16</v>
      </c>
      <c r="AC25" s="50">
        <v>1</v>
      </c>
      <c r="AD25" s="50">
        <v>1</v>
      </c>
      <c r="AE25" s="51">
        <v>2</v>
      </c>
      <c r="AF25" s="50">
        <v>7</v>
      </c>
      <c r="AG25" s="50">
        <v>3</v>
      </c>
      <c r="AH25" s="51">
        <v>10</v>
      </c>
      <c r="AI25" s="50">
        <v>44</v>
      </c>
      <c r="AJ25" s="50">
        <v>54</v>
      </c>
      <c r="AK25" s="51">
        <v>98</v>
      </c>
      <c r="AL25" s="50">
        <v>2</v>
      </c>
      <c r="AM25" s="50">
        <v>1</v>
      </c>
      <c r="AN25" s="51">
        <v>3</v>
      </c>
      <c r="AO25" s="50">
        <v>3</v>
      </c>
      <c r="AP25" s="50">
        <v>4</v>
      </c>
      <c r="AQ25" s="51">
        <v>7</v>
      </c>
    </row>
    <row r="26" spans="1:43" ht="12.75" x14ac:dyDescent="0.2">
      <c r="A26" s="38">
        <v>1991</v>
      </c>
      <c r="B26" s="50">
        <f t="shared" si="2"/>
        <v>127</v>
      </c>
      <c r="C26" s="50">
        <f t="shared" si="3"/>
        <v>113</v>
      </c>
      <c r="D26" s="51">
        <v>240</v>
      </c>
      <c r="E26" s="50">
        <v>20</v>
      </c>
      <c r="F26" s="50">
        <v>17</v>
      </c>
      <c r="G26" s="51">
        <v>37</v>
      </c>
      <c r="H26" s="50">
        <v>10</v>
      </c>
      <c r="I26" s="50">
        <v>10</v>
      </c>
      <c r="J26" s="51">
        <v>20</v>
      </c>
      <c r="K26" s="50">
        <v>4</v>
      </c>
      <c r="L26" s="50">
        <v>3</v>
      </c>
      <c r="M26" s="51">
        <v>7</v>
      </c>
      <c r="N26" s="50">
        <v>3</v>
      </c>
      <c r="O26" s="50">
        <v>4</v>
      </c>
      <c r="P26" s="51">
        <v>7</v>
      </c>
      <c r="Q26" s="50">
        <v>3</v>
      </c>
      <c r="R26" s="50">
        <v>3</v>
      </c>
      <c r="S26" s="51">
        <v>6</v>
      </c>
      <c r="T26" s="50">
        <v>13</v>
      </c>
      <c r="U26" s="50">
        <v>14</v>
      </c>
      <c r="V26" s="51">
        <v>27</v>
      </c>
      <c r="W26" s="50">
        <v>1</v>
      </c>
      <c r="X26" s="50">
        <v>1</v>
      </c>
      <c r="Y26" s="51">
        <v>2</v>
      </c>
      <c r="Z26" s="50">
        <v>10</v>
      </c>
      <c r="AA26" s="50">
        <v>6</v>
      </c>
      <c r="AB26" s="51">
        <v>16</v>
      </c>
      <c r="AC26" s="50">
        <v>0</v>
      </c>
      <c r="AD26" s="50">
        <v>1</v>
      </c>
      <c r="AE26" s="51">
        <v>1</v>
      </c>
      <c r="AF26" s="50">
        <v>7</v>
      </c>
      <c r="AG26" s="50">
        <v>5</v>
      </c>
      <c r="AH26" s="51">
        <v>12</v>
      </c>
      <c r="AI26" s="50">
        <v>49</v>
      </c>
      <c r="AJ26" s="50">
        <v>41</v>
      </c>
      <c r="AK26" s="51">
        <v>90</v>
      </c>
      <c r="AL26" s="50">
        <v>0</v>
      </c>
      <c r="AM26" s="50">
        <v>4</v>
      </c>
      <c r="AN26" s="51">
        <v>4</v>
      </c>
      <c r="AO26" s="50">
        <v>7</v>
      </c>
      <c r="AP26" s="50">
        <v>4</v>
      </c>
      <c r="AQ26" s="51">
        <v>11</v>
      </c>
    </row>
    <row r="27" spans="1:43" ht="12.75" x14ac:dyDescent="0.2">
      <c r="A27" s="38">
        <v>1990</v>
      </c>
      <c r="B27" s="50">
        <f t="shared" si="2"/>
        <v>135</v>
      </c>
      <c r="C27" s="50">
        <f t="shared" si="3"/>
        <v>120</v>
      </c>
      <c r="D27" s="51">
        <v>255</v>
      </c>
      <c r="E27" s="50">
        <v>26</v>
      </c>
      <c r="F27" s="50">
        <v>18</v>
      </c>
      <c r="G27" s="51">
        <v>44</v>
      </c>
      <c r="H27" s="50">
        <v>7</v>
      </c>
      <c r="I27" s="50">
        <v>15</v>
      </c>
      <c r="J27" s="51">
        <v>22</v>
      </c>
      <c r="K27" s="50">
        <v>4</v>
      </c>
      <c r="L27" s="50">
        <v>2</v>
      </c>
      <c r="M27" s="51">
        <v>6</v>
      </c>
      <c r="N27" s="50">
        <v>3</v>
      </c>
      <c r="O27" s="50">
        <v>1</v>
      </c>
      <c r="P27" s="51">
        <v>4</v>
      </c>
      <c r="Q27" s="50">
        <v>3</v>
      </c>
      <c r="R27" s="50">
        <v>0</v>
      </c>
      <c r="S27" s="51">
        <v>3</v>
      </c>
      <c r="T27" s="50">
        <v>10</v>
      </c>
      <c r="U27" s="50">
        <v>13</v>
      </c>
      <c r="V27" s="51">
        <v>23</v>
      </c>
      <c r="W27" s="50">
        <v>2</v>
      </c>
      <c r="X27" s="50">
        <v>0</v>
      </c>
      <c r="Y27" s="51">
        <v>2</v>
      </c>
      <c r="Z27" s="50">
        <v>9</v>
      </c>
      <c r="AA27" s="50">
        <v>5</v>
      </c>
      <c r="AB27" s="51">
        <v>14</v>
      </c>
      <c r="AC27" s="50">
        <v>0</v>
      </c>
      <c r="AD27" s="50">
        <v>2</v>
      </c>
      <c r="AE27" s="51">
        <v>2</v>
      </c>
      <c r="AF27" s="50">
        <v>9</v>
      </c>
      <c r="AG27" s="50">
        <v>8</v>
      </c>
      <c r="AH27" s="51">
        <v>17</v>
      </c>
      <c r="AI27" s="50">
        <v>53</v>
      </c>
      <c r="AJ27" s="50">
        <v>50</v>
      </c>
      <c r="AK27" s="51">
        <v>103</v>
      </c>
      <c r="AL27" s="50">
        <v>3</v>
      </c>
      <c r="AM27" s="50">
        <v>2</v>
      </c>
      <c r="AN27" s="51">
        <v>5</v>
      </c>
      <c r="AO27" s="50">
        <v>6</v>
      </c>
      <c r="AP27" s="50">
        <v>4</v>
      </c>
      <c r="AQ27" s="51">
        <v>10</v>
      </c>
    </row>
    <row r="28" spans="1:43" ht="12.75" x14ac:dyDescent="0.2">
      <c r="A28" s="38">
        <v>1989</v>
      </c>
      <c r="B28" s="50">
        <f t="shared" si="2"/>
        <v>130</v>
      </c>
      <c r="C28" s="50">
        <f t="shared" si="3"/>
        <v>122</v>
      </c>
      <c r="D28" s="51">
        <v>252</v>
      </c>
      <c r="E28" s="50">
        <v>21</v>
      </c>
      <c r="F28" s="50">
        <v>20</v>
      </c>
      <c r="G28" s="51">
        <v>41</v>
      </c>
      <c r="H28" s="50">
        <v>10</v>
      </c>
      <c r="I28" s="50">
        <v>6</v>
      </c>
      <c r="J28" s="51">
        <v>16</v>
      </c>
      <c r="K28" s="50">
        <v>0</v>
      </c>
      <c r="L28" s="50">
        <v>6</v>
      </c>
      <c r="M28" s="51">
        <v>6</v>
      </c>
      <c r="N28" s="50">
        <v>6</v>
      </c>
      <c r="O28" s="50">
        <v>2</v>
      </c>
      <c r="P28" s="51">
        <v>8</v>
      </c>
      <c r="Q28" s="50">
        <v>1</v>
      </c>
      <c r="R28" s="50">
        <v>3</v>
      </c>
      <c r="S28" s="51">
        <v>4</v>
      </c>
      <c r="T28" s="50">
        <v>14</v>
      </c>
      <c r="U28" s="50">
        <v>16</v>
      </c>
      <c r="V28" s="51">
        <v>30</v>
      </c>
      <c r="W28" s="50">
        <v>0</v>
      </c>
      <c r="X28" s="50">
        <v>0</v>
      </c>
      <c r="Y28" s="51">
        <v>0</v>
      </c>
      <c r="Z28" s="50">
        <v>4</v>
      </c>
      <c r="AA28" s="50">
        <v>5</v>
      </c>
      <c r="AB28" s="51">
        <v>9</v>
      </c>
      <c r="AC28" s="50">
        <v>0</v>
      </c>
      <c r="AD28" s="50">
        <v>0</v>
      </c>
      <c r="AE28" s="51">
        <v>0</v>
      </c>
      <c r="AF28" s="50">
        <v>9</v>
      </c>
      <c r="AG28" s="50">
        <v>10</v>
      </c>
      <c r="AH28" s="51">
        <v>19</v>
      </c>
      <c r="AI28" s="50">
        <v>58</v>
      </c>
      <c r="AJ28" s="50">
        <v>47</v>
      </c>
      <c r="AK28" s="51">
        <v>105</v>
      </c>
      <c r="AL28" s="50">
        <v>2</v>
      </c>
      <c r="AM28" s="50">
        <v>1</v>
      </c>
      <c r="AN28" s="51">
        <v>3</v>
      </c>
      <c r="AO28" s="50">
        <v>5</v>
      </c>
      <c r="AP28" s="50">
        <v>6</v>
      </c>
      <c r="AQ28" s="51">
        <v>11</v>
      </c>
    </row>
    <row r="29" spans="1:43" ht="12.75" x14ac:dyDescent="0.2">
      <c r="A29" s="38">
        <v>1988</v>
      </c>
      <c r="B29" s="50">
        <f t="shared" si="2"/>
        <v>125</v>
      </c>
      <c r="C29" s="50">
        <f t="shared" si="3"/>
        <v>108</v>
      </c>
      <c r="D29" s="51">
        <v>233</v>
      </c>
      <c r="E29" s="50">
        <v>24</v>
      </c>
      <c r="F29" s="50">
        <v>21</v>
      </c>
      <c r="G29" s="51">
        <v>45</v>
      </c>
      <c r="H29" s="50">
        <v>11</v>
      </c>
      <c r="I29" s="50">
        <v>7</v>
      </c>
      <c r="J29" s="51">
        <v>18</v>
      </c>
      <c r="K29" s="50">
        <v>4</v>
      </c>
      <c r="L29" s="50">
        <v>3</v>
      </c>
      <c r="M29" s="51">
        <v>7</v>
      </c>
      <c r="N29" s="50">
        <v>3</v>
      </c>
      <c r="O29" s="50">
        <v>0</v>
      </c>
      <c r="P29" s="51">
        <v>3</v>
      </c>
      <c r="Q29" s="50">
        <v>2</v>
      </c>
      <c r="R29" s="50">
        <v>0</v>
      </c>
      <c r="S29" s="51">
        <v>2</v>
      </c>
      <c r="T29" s="50">
        <v>17</v>
      </c>
      <c r="U29" s="50">
        <v>17</v>
      </c>
      <c r="V29" s="51">
        <v>34</v>
      </c>
      <c r="W29" s="50">
        <v>0</v>
      </c>
      <c r="X29" s="50">
        <v>0</v>
      </c>
      <c r="Y29" s="51">
        <v>0</v>
      </c>
      <c r="Z29" s="50">
        <v>8</v>
      </c>
      <c r="AA29" s="50">
        <v>3</v>
      </c>
      <c r="AB29" s="51">
        <v>11</v>
      </c>
      <c r="AC29" s="50">
        <v>1</v>
      </c>
      <c r="AD29" s="50">
        <v>0</v>
      </c>
      <c r="AE29" s="51">
        <v>1</v>
      </c>
      <c r="AF29" s="50">
        <v>8</v>
      </c>
      <c r="AG29" s="50">
        <v>6</v>
      </c>
      <c r="AH29" s="51">
        <v>14</v>
      </c>
      <c r="AI29" s="50">
        <v>40</v>
      </c>
      <c r="AJ29" s="50">
        <v>49</v>
      </c>
      <c r="AK29" s="51">
        <v>89</v>
      </c>
      <c r="AL29" s="50">
        <v>3</v>
      </c>
      <c r="AM29" s="50">
        <v>0</v>
      </c>
      <c r="AN29" s="51">
        <v>3</v>
      </c>
      <c r="AO29" s="50">
        <v>4</v>
      </c>
      <c r="AP29" s="50">
        <v>2</v>
      </c>
      <c r="AQ29" s="51">
        <v>6</v>
      </c>
    </row>
    <row r="30" spans="1:43" ht="12.75" x14ac:dyDescent="0.2">
      <c r="A30" s="38">
        <v>1987</v>
      </c>
      <c r="B30" s="50">
        <f t="shared" si="2"/>
        <v>126</v>
      </c>
      <c r="C30" s="50">
        <f t="shared" si="3"/>
        <v>95</v>
      </c>
      <c r="D30" s="51">
        <v>221</v>
      </c>
      <c r="E30" s="50">
        <v>25</v>
      </c>
      <c r="F30" s="50">
        <v>16</v>
      </c>
      <c r="G30" s="51">
        <v>41</v>
      </c>
      <c r="H30" s="50">
        <v>7</v>
      </c>
      <c r="I30" s="50">
        <v>6</v>
      </c>
      <c r="J30" s="51">
        <v>13</v>
      </c>
      <c r="K30" s="50">
        <v>2</v>
      </c>
      <c r="L30" s="50">
        <v>2</v>
      </c>
      <c r="M30" s="51">
        <v>4</v>
      </c>
      <c r="N30" s="50">
        <v>1</v>
      </c>
      <c r="O30" s="50">
        <v>2</v>
      </c>
      <c r="P30" s="51">
        <v>3</v>
      </c>
      <c r="Q30" s="50">
        <v>2</v>
      </c>
      <c r="R30" s="50">
        <v>3</v>
      </c>
      <c r="S30" s="51">
        <v>5</v>
      </c>
      <c r="T30" s="50">
        <v>16</v>
      </c>
      <c r="U30" s="50">
        <v>8</v>
      </c>
      <c r="V30" s="51">
        <v>24</v>
      </c>
      <c r="W30" s="50">
        <v>2</v>
      </c>
      <c r="X30" s="50">
        <v>0</v>
      </c>
      <c r="Y30" s="51">
        <v>2</v>
      </c>
      <c r="Z30" s="50">
        <v>4</v>
      </c>
      <c r="AA30" s="50">
        <v>3</v>
      </c>
      <c r="AB30" s="51">
        <v>7</v>
      </c>
      <c r="AC30" s="50">
        <v>1</v>
      </c>
      <c r="AD30" s="50">
        <v>2</v>
      </c>
      <c r="AE30" s="51">
        <v>3</v>
      </c>
      <c r="AF30" s="50">
        <v>11</v>
      </c>
      <c r="AG30" s="50">
        <v>3</v>
      </c>
      <c r="AH30" s="51">
        <v>14</v>
      </c>
      <c r="AI30" s="50">
        <v>50</v>
      </c>
      <c r="AJ30" s="50">
        <v>47</v>
      </c>
      <c r="AK30" s="51">
        <v>97</v>
      </c>
      <c r="AL30" s="50">
        <v>0</v>
      </c>
      <c r="AM30" s="50">
        <v>0</v>
      </c>
      <c r="AN30" s="51">
        <v>0</v>
      </c>
      <c r="AO30" s="50">
        <v>5</v>
      </c>
      <c r="AP30" s="50">
        <v>3</v>
      </c>
      <c r="AQ30" s="51">
        <v>8</v>
      </c>
    </row>
    <row r="31" spans="1:43" ht="12.75" x14ac:dyDescent="0.2">
      <c r="A31" s="38">
        <v>1986</v>
      </c>
      <c r="B31" s="50">
        <f t="shared" si="2"/>
        <v>119</v>
      </c>
      <c r="C31" s="50">
        <f t="shared" si="3"/>
        <v>135</v>
      </c>
      <c r="D31" s="51">
        <v>254</v>
      </c>
      <c r="E31" s="50">
        <v>24</v>
      </c>
      <c r="F31" s="50">
        <v>21</v>
      </c>
      <c r="G31" s="51">
        <v>45</v>
      </c>
      <c r="H31" s="50">
        <v>8</v>
      </c>
      <c r="I31" s="50">
        <v>9</v>
      </c>
      <c r="J31" s="51">
        <v>17</v>
      </c>
      <c r="K31" s="50">
        <v>6</v>
      </c>
      <c r="L31" s="50">
        <v>3</v>
      </c>
      <c r="M31" s="51">
        <v>9</v>
      </c>
      <c r="N31" s="50">
        <v>1</v>
      </c>
      <c r="O31" s="50">
        <v>0</v>
      </c>
      <c r="P31" s="51">
        <v>1</v>
      </c>
      <c r="Q31" s="50">
        <v>3</v>
      </c>
      <c r="R31" s="50">
        <v>2</v>
      </c>
      <c r="S31" s="51">
        <v>5</v>
      </c>
      <c r="T31" s="50">
        <v>19</v>
      </c>
      <c r="U31" s="50">
        <v>23</v>
      </c>
      <c r="V31" s="51">
        <v>42</v>
      </c>
      <c r="W31" s="50">
        <v>1</v>
      </c>
      <c r="X31" s="50">
        <v>1</v>
      </c>
      <c r="Y31" s="51">
        <v>2</v>
      </c>
      <c r="Z31" s="50">
        <v>4</v>
      </c>
      <c r="AA31" s="50">
        <v>7</v>
      </c>
      <c r="AB31" s="51">
        <v>11</v>
      </c>
      <c r="AC31" s="50">
        <v>1</v>
      </c>
      <c r="AD31" s="50">
        <v>0</v>
      </c>
      <c r="AE31" s="51">
        <v>1</v>
      </c>
      <c r="AF31" s="50">
        <v>3</v>
      </c>
      <c r="AG31" s="50">
        <v>5</v>
      </c>
      <c r="AH31" s="51">
        <v>8</v>
      </c>
      <c r="AI31" s="50">
        <v>46</v>
      </c>
      <c r="AJ31" s="50">
        <v>62</v>
      </c>
      <c r="AK31" s="51">
        <v>108</v>
      </c>
      <c r="AL31" s="50">
        <v>0</v>
      </c>
      <c r="AM31" s="50">
        <v>0</v>
      </c>
      <c r="AN31" s="51">
        <v>0</v>
      </c>
      <c r="AO31" s="50">
        <v>3</v>
      </c>
      <c r="AP31" s="50">
        <v>2</v>
      </c>
      <c r="AQ31" s="51">
        <v>5</v>
      </c>
    </row>
    <row r="32" spans="1:43" ht="12.75" x14ac:dyDescent="0.2">
      <c r="A32" s="38">
        <v>1985</v>
      </c>
      <c r="B32" s="50">
        <f t="shared" si="2"/>
        <v>129</v>
      </c>
      <c r="C32" s="50">
        <f t="shared" si="3"/>
        <v>108</v>
      </c>
      <c r="D32" s="51">
        <v>237</v>
      </c>
      <c r="E32" s="50">
        <v>25</v>
      </c>
      <c r="F32" s="50">
        <v>19</v>
      </c>
      <c r="G32" s="51">
        <v>44</v>
      </c>
      <c r="H32" s="50">
        <v>5</v>
      </c>
      <c r="I32" s="50">
        <v>6</v>
      </c>
      <c r="J32" s="51">
        <v>11</v>
      </c>
      <c r="K32" s="50">
        <v>1</v>
      </c>
      <c r="L32" s="50">
        <v>3</v>
      </c>
      <c r="M32" s="51">
        <v>4</v>
      </c>
      <c r="N32" s="50">
        <v>3</v>
      </c>
      <c r="O32" s="50">
        <v>0</v>
      </c>
      <c r="P32" s="51">
        <v>3</v>
      </c>
      <c r="Q32" s="50">
        <v>1</v>
      </c>
      <c r="R32" s="50">
        <v>2</v>
      </c>
      <c r="S32" s="51">
        <v>3</v>
      </c>
      <c r="T32" s="50">
        <v>19</v>
      </c>
      <c r="U32" s="50">
        <v>18</v>
      </c>
      <c r="V32" s="51">
        <v>37</v>
      </c>
      <c r="W32" s="50">
        <v>0</v>
      </c>
      <c r="X32" s="50">
        <v>0</v>
      </c>
      <c r="Y32" s="51">
        <v>0</v>
      </c>
      <c r="Z32" s="50">
        <v>6</v>
      </c>
      <c r="AA32" s="50">
        <v>1</v>
      </c>
      <c r="AB32" s="51">
        <v>7</v>
      </c>
      <c r="AC32" s="50">
        <v>0</v>
      </c>
      <c r="AD32" s="50">
        <v>0</v>
      </c>
      <c r="AE32" s="51">
        <v>0</v>
      </c>
      <c r="AF32" s="50">
        <v>7</v>
      </c>
      <c r="AG32" s="50">
        <v>7</v>
      </c>
      <c r="AH32" s="51">
        <v>14</v>
      </c>
      <c r="AI32" s="50">
        <v>55</v>
      </c>
      <c r="AJ32" s="50">
        <v>51</v>
      </c>
      <c r="AK32" s="51">
        <v>106</v>
      </c>
      <c r="AL32" s="50">
        <v>1</v>
      </c>
      <c r="AM32" s="50">
        <v>0</v>
      </c>
      <c r="AN32" s="51">
        <v>1</v>
      </c>
      <c r="AO32" s="50">
        <v>6</v>
      </c>
      <c r="AP32" s="50">
        <v>1</v>
      </c>
      <c r="AQ32" s="51">
        <v>7</v>
      </c>
    </row>
    <row r="33" spans="1:43" ht="12.75" x14ac:dyDescent="0.2">
      <c r="A33" s="38">
        <v>1984</v>
      </c>
      <c r="B33" s="50">
        <f t="shared" si="2"/>
        <v>131</v>
      </c>
      <c r="C33" s="50">
        <f t="shared" si="3"/>
        <v>106</v>
      </c>
      <c r="D33" s="51">
        <v>237</v>
      </c>
      <c r="E33" s="50">
        <v>14</v>
      </c>
      <c r="F33" s="50">
        <v>16</v>
      </c>
      <c r="G33" s="51">
        <v>30</v>
      </c>
      <c r="H33" s="50">
        <v>5</v>
      </c>
      <c r="I33" s="50">
        <v>7</v>
      </c>
      <c r="J33" s="51">
        <v>12</v>
      </c>
      <c r="K33" s="50">
        <v>2</v>
      </c>
      <c r="L33" s="50">
        <v>2</v>
      </c>
      <c r="M33" s="51">
        <v>4</v>
      </c>
      <c r="N33" s="50">
        <v>2</v>
      </c>
      <c r="O33" s="50">
        <v>0</v>
      </c>
      <c r="P33" s="51">
        <v>2</v>
      </c>
      <c r="Q33" s="50">
        <v>1</v>
      </c>
      <c r="R33" s="50">
        <v>3</v>
      </c>
      <c r="S33" s="51">
        <v>4</v>
      </c>
      <c r="T33" s="50">
        <v>16</v>
      </c>
      <c r="U33" s="50">
        <v>12</v>
      </c>
      <c r="V33" s="51">
        <v>28</v>
      </c>
      <c r="W33" s="50">
        <v>0</v>
      </c>
      <c r="X33" s="50">
        <v>0</v>
      </c>
      <c r="Y33" s="51">
        <v>0</v>
      </c>
      <c r="Z33" s="50">
        <v>4</v>
      </c>
      <c r="AA33" s="50">
        <v>8</v>
      </c>
      <c r="AB33" s="51">
        <v>12</v>
      </c>
      <c r="AC33" s="50">
        <v>2</v>
      </c>
      <c r="AD33" s="50">
        <v>2</v>
      </c>
      <c r="AE33" s="51">
        <v>4</v>
      </c>
      <c r="AF33" s="50">
        <v>11</v>
      </c>
      <c r="AG33" s="50">
        <v>10</v>
      </c>
      <c r="AH33" s="51">
        <v>21</v>
      </c>
      <c r="AI33" s="50">
        <v>70</v>
      </c>
      <c r="AJ33" s="50">
        <v>44</v>
      </c>
      <c r="AK33" s="51">
        <v>114</v>
      </c>
      <c r="AL33" s="50">
        <v>0</v>
      </c>
      <c r="AM33" s="50">
        <v>0</v>
      </c>
      <c r="AN33" s="51">
        <v>0</v>
      </c>
      <c r="AO33" s="50">
        <v>4</v>
      </c>
      <c r="AP33" s="50">
        <v>2</v>
      </c>
      <c r="AQ33" s="51">
        <v>6</v>
      </c>
    </row>
    <row r="34" spans="1:43" ht="12.75" x14ac:dyDescent="0.2">
      <c r="A34" s="38">
        <v>1983</v>
      </c>
      <c r="B34" s="50">
        <f t="shared" si="2"/>
        <v>139</v>
      </c>
      <c r="C34" s="50">
        <f t="shared" si="3"/>
        <v>122</v>
      </c>
      <c r="D34" s="51">
        <v>261</v>
      </c>
      <c r="E34" s="50">
        <v>30</v>
      </c>
      <c r="F34" s="50">
        <v>18</v>
      </c>
      <c r="G34" s="51">
        <v>48</v>
      </c>
      <c r="H34" s="50">
        <v>6</v>
      </c>
      <c r="I34" s="50">
        <v>3</v>
      </c>
      <c r="J34" s="51">
        <v>9</v>
      </c>
      <c r="K34" s="50">
        <v>3</v>
      </c>
      <c r="L34" s="50">
        <v>2</v>
      </c>
      <c r="M34" s="51">
        <v>5</v>
      </c>
      <c r="N34" s="50">
        <v>1</v>
      </c>
      <c r="O34" s="50">
        <v>1</v>
      </c>
      <c r="P34" s="51">
        <v>2</v>
      </c>
      <c r="Q34" s="50">
        <v>1</v>
      </c>
      <c r="R34" s="50">
        <v>2</v>
      </c>
      <c r="S34" s="51">
        <v>3</v>
      </c>
      <c r="T34" s="50">
        <v>17</v>
      </c>
      <c r="U34" s="50">
        <v>21</v>
      </c>
      <c r="V34" s="51">
        <v>38</v>
      </c>
      <c r="W34" s="50">
        <v>1</v>
      </c>
      <c r="X34" s="50">
        <v>2</v>
      </c>
      <c r="Y34" s="51">
        <v>3</v>
      </c>
      <c r="Z34" s="50">
        <v>4</v>
      </c>
      <c r="AA34" s="50">
        <v>4</v>
      </c>
      <c r="AB34" s="51">
        <v>8</v>
      </c>
      <c r="AC34" s="50">
        <v>1</v>
      </c>
      <c r="AD34" s="50">
        <v>1</v>
      </c>
      <c r="AE34" s="51">
        <v>2</v>
      </c>
      <c r="AF34" s="50">
        <v>9</v>
      </c>
      <c r="AG34" s="50">
        <v>5</v>
      </c>
      <c r="AH34" s="51">
        <v>14</v>
      </c>
      <c r="AI34" s="50">
        <v>64</v>
      </c>
      <c r="AJ34" s="50">
        <v>60</v>
      </c>
      <c r="AK34" s="51">
        <v>124</v>
      </c>
      <c r="AL34" s="50">
        <v>0</v>
      </c>
      <c r="AM34" s="50">
        <v>0</v>
      </c>
      <c r="AN34" s="51">
        <v>0</v>
      </c>
      <c r="AO34" s="50">
        <v>2</v>
      </c>
      <c r="AP34" s="50">
        <v>3</v>
      </c>
      <c r="AQ34" s="51">
        <v>5</v>
      </c>
    </row>
    <row r="35" spans="1:43" ht="12.75" x14ac:dyDescent="0.2">
      <c r="A35" s="38">
        <v>1982</v>
      </c>
      <c r="B35" s="50">
        <f t="shared" si="2"/>
        <v>126</v>
      </c>
      <c r="C35" s="50">
        <f t="shared" si="3"/>
        <v>124</v>
      </c>
      <c r="D35" s="51">
        <v>250</v>
      </c>
      <c r="E35" s="50">
        <v>26</v>
      </c>
      <c r="F35" s="50">
        <v>27</v>
      </c>
      <c r="G35" s="51">
        <v>53</v>
      </c>
      <c r="H35" s="50">
        <v>9</v>
      </c>
      <c r="I35" s="50">
        <v>11</v>
      </c>
      <c r="J35" s="51">
        <v>20</v>
      </c>
      <c r="K35" s="50">
        <v>4</v>
      </c>
      <c r="L35" s="50">
        <v>4</v>
      </c>
      <c r="M35" s="51">
        <v>8</v>
      </c>
      <c r="N35" s="50">
        <v>1</v>
      </c>
      <c r="O35" s="50">
        <v>1</v>
      </c>
      <c r="P35" s="51">
        <v>2</v>
      </c>
      <c r="Q35" s="50">
        <v>3</v>
      </c>
      <c r="R35" s="50">
        <v>4</v>
      </c>
      <c r="S35" s="51">
        <v>7</v>
      </c>
      <c r="T35" s="50">
        <v>18</v>
      </c>
      <c r="U35" s="50">
        <v>16</v>
      </c>
      <c r="V35" s="51">
        <v>34</v>
      </c>
      <c r="W35" s="50">
        <v>2</v>
      </c>
      <c r="X35" s="50">
        <v>0</v>
      </c>
      <c r="Y35" s="51">
        <v>2</v>
      </c>
      <c r="Z35" s="50">
        <v>3</v>
      </c>
      <c r="AA35" s="50">
        <v>5</v>
      </c>
      <c r="AB35" s="51">
        <v>8</v>
      </c>
      <c r="AC35" s="50">
        <v>0</v>
      </c>
      <c r="AD35" s="50">
        <v>1</v>
      </c>
      <c r="AE35" s="51">
        <v>1</v>
      </c>
      <c r="AF35" s="50">
        <v>6</v>
      </c>
      <c r="AG35" s="50">
        <v>6</v>
      </c>
      <c r="AH35" s="51">
        <v>12</v>
      </c>
      <c r="AI35" s="50">
        <v>54</v>
      </c>
      <c r="AJ35" s="50">
        <v>44</v>
      </c>
      <c r="AK35" s="51">
        <v>98</v>
      </c>
      <c r="AL35" s="50">
        <v>0</v>
      </c>
      <c r="AM35" s="50">
        <v>0</v>
      </c>
      <c r="AN35" s="51">
        <v>0</v>
      </c>
      <c r="AO35" s="50">
        <v>0</v>
      </c>
      <c r="AP35" s="50">
        <v>5</v>
      </c>
      <c r="AQ35" s="51">
        <v>5</v>
      </c>
    </row>
    <row r="36" spans="1:43" ht="12.75" x14ac:dyDescent="0.2">
      <c r="A36" s="38">
        <v>1981</v>
      </c>
      <c r="B36" s="50">
        <f t="shared" si="2"/>
        <v>124</v>
      </c>
      <c r="C36" s="50">
        <f t="shared" si="3"/>
        <v>101</v>
      </c>
      <c r="D36" s="51">
        <v>225</v>
      </c>
      <c r="E36" s="50">
        <v>29</v>
      </c>
      <c r="F36" s="50">
        <v>11</v>
      </c>
      <c r="G36" s="51">
        <v>40</v>
      </c>
      <c r="H36" s="50">
        <v>10</v>
      </c>
      <c r="I36" s="50">
        <v>13</v>
      </c>
      <c r="J36" s="51">
        <v>23</v>
      </c>
      <c r="K36" s="50">
        <v>1</v>
      </c>
      <c r="L36" s="50">
        <v>0</v>
      </c>
      <c r="M36" s="51">
        <v>1</v>
      </c>
      <c r="N36" s="50">
        <v>1</v>
      </c>
      <c r="O36" s="50">
        <v>1</v>
      </c>
      <c r="P36" s="51">
        <v>2</v>
      </c>
      <c r="Q36" s="50">
        <v>1</v>
      </c>
      <c r="R36" s="50">
        <v>3</v>
      </c>
      <c r="S36" s="51">
        <v>4</v>
      </c>
      <c r="T36" s="50">
        <v>14</v>
      </c>
      <c r="U36" s="50">
        <v>16</v>
      </c>
      <c r="V36" s="51">
        <v>30</v>
      </c>
      <c r="W36" s="50">
        <v>0</v>
      </c>
      <c r="X36" s="50">
        <v>1</v>
      </c>
      <c r="Y36" s="51">
        <v>1</v>
      </c>
      <c r="Z36" s="50">
        <v>3</v>
      </c>
      <c r="AA36" s="50">
        <v>1</v>
      </c>
      <c r="AB36" s="51">
        <v>4</v>
      </c>
      <c r="AC36" s="50">
        <v>0</v>
      </c>
      <c r="AD36" s="50">
        <v>0</v>
      </c>
      <c r="AE36" s="51">
        <v>0</v>
      </c>
      <c r="AF36" s="50">
        <v>10</v>
      </c>
      <c r="AG36" s="50">
        <v>4</v>
      </c>
      <c r="AH36" s="51">
        <v>14</v>
      </c>
      <c r="AI36" s="50">
        <v>52</v>
      </c>
      <c r="AJ36" s="50">
        <v>46</v>
      </c>
      <c r="AK36" s="51">
        <v>98</v>
      </c>
      <c r="AL36" s="50">
        <v>0</v>
      </c>
      <c r="AM36" s="50">
        <v>1</v>
      </c>
      <c r="AN36" s="51">
        <v>1</v>
      </c>
      <c r="AO36" s="50">
        <v>3</v>
      </c>
      <c r="AP36" s="50">
        <v>4</v>
      </c>
      <c r="AQ36" s="51">
        <v>7</v>
      </c>
    </row>
    <row r="37" spans="1:43" ht="12.75" x14ac:dyDescent="0.2">
      <c r="A37" s="38">
        <v>1980</v>
      </c>
      <c r="B37" s="50">
        <f t="shared" ref="B37:B68" si="4">E37+H37+K37+N37+Q37+T37+W37+Z37+AC37+AF37+AI37+AL37+AO37</f>
        <v>114</v>
      </c>
      <c r="C37" s="50">
        <f t="shared" ref="C37:C68" si="5">F37+I37+L37+O37+R37+U37+X37+AA37+AD37+AG37+AJ37+AM37+AP37</f>
        <v>113</v>
      </c>
      <c r="D37" s="51">
        <v>227</v>
      </c>
      <c r="E37" s="50">
        <v>16</v>
      </c>
      <c r="F37" s="50">
        <v>25</v>
      </c>
      <c r="G37" s="51">
        <v>41</v>
      </c>
      <c r="H37" s="50">
        <v>11</v>
      </c>
      <c r="I37" s="50">
        <v>10</v>
      </c>
      <c r="J37" s="51">
        <v>21</v>
      </c>
      <c r="K37" s="50">
        <v>2</v>
      </c>
      <c r="L37" s="50">
        <v>0</v>
      </c>
      <c r="M37" s="51">
        <v>2</v>
      </c>
      <c r="N37" s="50">
        <v>0</v>
      </c>
      <c r="O37" s="50">
        <v>1</v>
      </c>
      <c r="P37" s="51">
        <v>1</v>
      </c>
      <c r="Q37" s="50">
        <v>1</v>
      </c>
      <c r="R37" s="50">
        <v>1</v>
      </c>
      <c r="S37" s="51">
        <v>2</v>
      </c>
      <c r="T37" s="50">
        <v>16</v>
      </c>
      <c r="U37" s="50">
        <v>14</v>
      </c>
      <c r="V37" s="51">
        <v>30</v>
      </c>
      <c r="W37" s="50">
        <v>2</v>
      </c>
      <c r="X37" s="50">
        <v>0</v>
      </c>
      <c r="Y37" s="51">
        <v>2</v>
      </c>
      <c r="Z37" s="50">
        <v>5</v>
      </c>
      <c r="AA37" s="50">
        <v>7</v>
      </c>
      <c r="AB37" s="51">
        <v>12</v>
      </c>
      <c r="AC37" s="50">
        <v>1</v>
      </c>
      <c r="AD37" s="50">
        <v>1</v>
      </c>
      <c r="AE37" s="51">
        <v>2</v>
      </c>
      <c r="AF37" s="50">
        <v>3</v>
      </c>
      <c r="AG37" s="50">
        <v>9</v>
      </c>
      <c r="AH37" s="51">
        <v>12</v>
      </c>
      <c r="AI37" s="50">
        <v>52</v>
      </c>
      <c r="AJ37" s="50">
        <v>41</v>
      </c>
      <c r="AK37" s="51">
        <v>93</v>
      </c>
      <c r="AL37" s="50">
        <v>0</v>
      </c>
      <c r="AM37" s="50">
        <v>0</v>
      </c>
      <c r="AN37" s="51">
        <v>0</v>
      </c>
      <c r="AO37" s="50">
        <v>5</v>
      </c>
      <c r="AP37" s="50">
        <v>4</v>
      </c>
      <c r="AQ37" s="51">
        <v>9</v>
      </c>
    </row>
    <row r="38" spans="1:43" ht="12.75" x14ac:dyDescent="0.2">
      <c r="A38" s="38">
        <v>1979</v>
      </c>
      <c r="B38" s="50">
        <f t="shared" si="4"/>
        <v>120</v>
      </c>
      <c r="C38" s="50">
        <f t="shared" si="5"/>
        <v>139</v>
      </c>
      <c r="D38" s="51">
        <v>259</v>
      </c>
      <c r="E38" s="50">
        <v>23</v>
      </c>
      <c r="F38" s="50">
        <v>21</v>
      </c>
      <c r="G38" s="51">
        <v>44</v>
      </c>
      <c r="H38" s="50">
        <v>7</v>
      </c>
      <c r="I38" s="50">
        <v>10</v>
      </c>
      <c r="J38" s="51">
        <v>17</v>
      </c>
      <c r="K38" s="50">
        <v>6</v>
      </c>
      <c r="L38" s="50">
        <v>4</v>
      </c>
      <c r="M38" s="51">
        <v>10</v>
      </c>
      <c r="N38" s="50">
        <v>1</v>
      </c>
      <c r="O38" s="50">
        <v>2</v>
      </c>
      <c r="P38" s="51">
        <v>3</v>
      </c>
      <c r="Q38" s="50">
        <v>3</v>
      </c>
      <c r="R38" s="50">
        <v>4</v>
      </c>
      <c r="S38" s="51">
        <v>7</v>
      </c>
      <c r="T38" s="50">
        <v>19</v>
      </c>
      <c r="U38" s="50">
        <v>15</v>
      </c>
      <c r="V38" s="51">
        <v>34</v>
      </c>
      <c r="W38" s="50">
        <v>0</v>
      </c>
      <c r="X38" s="50">
        <v>2</v>
      </c>
      <c r="Y38" s="51">
        <v>2</v>
      </c>
      <c r="Z38" s="50">
        <v>6</v>
      </c>
      <c r="AA38" s="50">
        <v>6</v>
      </c>
      <c r="AB38" s="51">
        <v>12</v>
      </c>
      <c r="AC38" s="50">
        <v>1</v>
      </c>
      <c r="AD38" s="50">
        <v>0</v>
      </c>
      <c r="AE38" s="51">
        <v>1</v>
      </c>
      <c r="AF38" s="50">
        <v>7</v>
      </c>
      <c r="AG38" s="50">
        <v>9</v>
      </c>
      <c r="AH38" s="51">
        <v>16</v>
      </c>
      <c r="AI38" s="50">
        <v>44</v>
      </c>
      <c r="AJ38" s="50">
        <v>64</v>
      </c>
      <c r="AK38" s="51">
        <v>108</v>
      </c>
      <c r="AL38" s="50">
        <v>1</v>
      </c>
      <c r="AM38" s="50">
        <v>0</v>
      </c>
      <c r="AN38" s="51">
        <v>1</v>
      </c>
      <c r="AO38" s="50">
        <v>2</v>
      </c>
      <c r="AP38" s="50">
        <v>2</v>
      </c>
      <c r="AQ38" s="51">
        <v>4</v>
      </c>
    </row>
    <row r="39" spans="1:43" ht="12.75" x14ac:dyDescent="0.2">
      <c r="A39" s="38">
        <v>1978</v>
      </c>
      <c r="B39" s="50">
        <f t="shared" si="4"/>
        <v>119</v>
      </c>
      <c r="C39" s="50">
        <f t="shared" si="5"/>
        <v>121</v>
      </c>
      <c r="D39" s="51">
        <v>240</v>
      </c>
      <c r="E39" s="50">
        <v>23</v>
      </c>
      <c r="F39" s="50">
        <v>18</v>
      </c>
      <c r="G39" s="51">
        <v>41</v>
      </c>
      <c r="H39" s="50">
        <v>8</v>
      </c>
      <c r="I39" s="50">
        <v>6</v>
      </c>
      <c r="J39" s="51">
        <v>14</v>
      </c>
      <c r="K39" s="50">
        <v>0</v>
      </c>
      <c r="L39" s="50">
        <v>2</v>
      </c>
      <c r="M39" s="51">
        <v>2</v>
      </c>
      <c r="N39" s="50">
        <v>0</v>
      </c>
      <c r="O39" s="50">
        <v>2</v>
      </c>
      <c r="P39" s="51">
        <v>2</v>
      </c>
      <c r="Q39" s="50">
        <v>2</v>
      </c>
      <c r="R39" s="50">
        <v>0</v>
      </c>
      <c r="S39" s="51">
        <v>2</v>
      </c>
      <c r="T39" s="50">
        <v>15</v>
      </c>
      <c r="U39" s="50">
        <v>12</v>
      </c>
      <c r="V39" s="51">
        <v>27</v>
      </c>
      <c r="W39" s="50">
        <v>0</v>
      </c>
      <c r="X39" s="50">
        <v>3</v>
      </c>
      <c r="Y39" s="51">
        <v>3</v>
      </c>
      <c r="Z39" s="50">
        <v>1</v>
      </c>
      <c r="AA39" s="50">
        <v>8</v>
      </c>
      <c r="AB39" s="51">
        <v>9</v>
      </c>
      <c r="AC39" s="50">
        <v>0</v>
      </c>
      <c r="AD39" s="50">
        <v>1</v>
      </c>
      <c r="AE39" s="51">
        <v>1</v>
      </c>
      <c r="AF39" s="50">
        <v>6</v>
      </c>
      <c r="AG39" s="50">
        <v>5</v>
      </c>
      <c r="AH39" s="51">
        <v>11</v>
      </c>
      <c r="AI39" s="50">
        <v>57</v>
      </c>
      <c r="AJ39" s="50">
        <v>59</v>
      </c>
      <c r="AK39" s="51">
        <v>116</v>
      </c>
      <c r="AL39" s="50">
        <v>3</v>
      </c>
      <c r="AM39" s="50">
        <v>0</v>
      </c>
      <c r="AN39" s="51">
        <v>3</v>
      </c>
      <c r="AO39" s="50">
        <v>4</v>
      </c>
      <c r="AP39" s="50">
        <v>5</v>
      </c>
      <c r="AQ39" s="51">
        <v>9</v>
      </c>
    </row>
    <row r="40" spans="1:43" ht="12.75" x14ac:dyDescent="0.2">
      <c r="A40" s="38">
        <v>1977</v>
      </c>
      <c r="B40" s="50">
        <f t="shared" si="4"/>
        <v>143</v>
      </c>
      <c r="C40" s="50">
        <f t="shared" si="5"/>
        <v>139</v>
      </c>
      <c r="D40" s="51">
        <v>282</v>
      </c>
      <c r="E40" s="50">
        <v>26</v>
      </c>
      <c r="F40" s="50">
        <v>21</v>
      </c>
      <c r="G40" s="51">
        <v>47</v>
      </c>
      <c r="H40" s="50">
        <v>5</v>
      </c>
      <c r="I40" s="50">
        <v>12</v>
      </c>
      <c r="J40" s="51">
        <v>17</v>
      </c>
      <c r="K40" s="50">
        <v>2</v>
      </c>
      <c r="L40" s="50">
        <v>4</v>
      </c>
      <c r="M40" s="51">
        <v>6</v>
      </c>
      <c r="N40" s="50">
        <v>1</v>
      </c>
      <c r="O40" s="50">
        <v>0</v>
      </c>
      <c r="P40" s="51">
        <v>1</v>
      </c>
      <c r="Q40" s="50">
        <v>0</v>
      </c>
      <c r="R40" s="50">
        <v>1</v>
      </c>
      <c r="S40" s="51">
        <v>1</v>
      </c>
      <c r="T40" s="50">
        <v>17</v>
      </c>
      <c r="U40" s="50">
        <v>18</v>
      </c>
      <c r="V40" s="51">
        <v>35</v>
      </c>
      <c r="W40" s="50">
        <v>0</v>
      </c>
      <c r="X40" s="50">
        <v>2</v>
      </c>
      <c r="Y40" s="51">
        <v>2</v>
      </c>
      <c r="Z40" s="50">
        <v>8</v>
      </c>
      <c r="AA40" s="50">
        <v>5</v>
      </c>
      <c r="AB40" s="51">
        <v>13</v>
      </c>
      <c r="AC40" s="50">
        <v>2</v>
      </c>
      <c r="AD40" s="50">
        <v>4</v>
      </c>
      <c r="AE40" s="51">
        <v>6</v>
      </c>
      <c r="AF40" s="50">
        <v>6</v>
      </c>
      <c r="AG40" s="50">
        <v>9</v>
      </c>
      <c r="AH40" s="51">
        <v>15</v>
      </c>
      <c r="AI40" s="50">
        <v>72</v>
      </c>
      <c r="AJ40" s="50">
        <v>55</v>
      </c>
      <c r="AK40" s="51">
        <v>127</v>
      </c>
      <c r="AL40" s="50">
        <v>1</v>
      </c>
      <c r="AM40" s="50">
        <v>2</v>
      </c>
      <c r="AN40" s="51">
        <v>3</v>
      </c>
      <c r="AO40" s="50">
        <v>3</v>
      </c>
      <c r="AP40" s="50">
        <v>6</v>
      </c>
      <c r="AQ40" s="51">
        <v>9</v>
      </c>
    </row>
    <row r="41" spans="1:43" ht="12.75" x14ac:dyDescent="0.2">
      <c r="A41" s="38">
        <v>1976</v>
      </c>
      <c r="B41" s="50">
        <f t="shared" si="4"/>
        <v>130</v>
      </c>
      <c r="C41" s="50">
        <f t="shared" si="5"/>
        <v>141</v>
      </c>
      <c r="D41" s="51">
        <v>271</v>
      </c>
      <c r="E41" s="50">
        <v>24</v>
      </c>
      <c r="F41" s="50">
        <v>33</v>
      </c>
      <c r="G41" s="51">
        <v>57</v>
      </c>
      <c r="H41" s="50">
        <v>8</v>
      </c>
      <c r="I41" s="50">
        <v>18</v>
      </c>
      <c r="J41" s="51">
        <v>26</v>
      </c>
      <c r="K41" s="50">
        <v>1</v>
      </c>
      <c r="L41" s="50">
        <v>4</v>
      </c>
      <c r="M41" s="51">
        <v>5</v>
      </c>
      <c r="N41" s="50">
        <v>4</v>
      </c>
      <c r="O41" s="50">
        <v>0</v>
      </c>
      <c r="P41" s="51">
        <v>4</v>
      </c>
      <c r="Q41" s="50">
        <v>3</v>
      </c>
      <c r="R41" s="50">
        <v>2</v>
      </c>
      <c r="S41" s="51">
        <v>5</v>
      </c>
      <c r="T41" s="50">
        <v>14</v>
      </c>
      <c r="U41" s="50">
        <v>22</v>
      </c>
      <c r="V41" s="51">
        <v>36</v>
      </c>
      <c r="W41" s="50">
        <v>1</v>
      </c>
      <c r="X41" s="50">
        <v>1</v>
      </c>
      <c r="Y41" s="51">
        <v>2</v>
      </c>
      <c r="Z41" s="50">
        <v>2</v>
      </c>
      <c r="AA41" s="50">
        <v>2</v>
      </c>
      <c r="AB41" s="51">
        <v>4</v>
      </c>
      <c r="AC41" s="50">
        <v>0</v>
      </c>
      <c r="AD41" s="50">
        <v>1</v>
      </c>
      <c r="AE41" s="51">
        <v>1</v>
      </c>
      <c r="AF41" s="50">
        <v>12</v>
      </c>
      <c r="AG41" s="50">
        <v>3</v>
      </c>
      <c r="AH41" s="51">
        <v>15</v>
      </c>
      <c r="AI41" s="50">
        <v>52</v>
      </c>
      <c r="AJ41" s="50">
        <v>49</v>
      </c>
      <c r="AK41" s="51">
        <v>101</v>
      </c>
      <c r="AL41" s="50">
        <v>4</v>
      </c>
      <c r="AM41" s="50">
        <v>5</v>
      </c>
      <c r="AN41" s="51">
        <v>9</v>
      </c>
      <c r="AO41" s="50">
        <v>5</v>
      </c>
      <c r="AP41" s="50">
        <v>1</v>
      </c>
      <c r="AQ41" s="51">
        <v>6</v>
      </c>
    </row>
    <row r="42" spans="1:43" ht="12.75" x14ac:dyDescent="0.2">
      <c r="A42" s="38">
        <v>1975</v>
      </c>
      <c r="B42" s="50">
        <f t="shared" si="4"/>
        <v>135</v>
      </c>
      <c r="C42" s="50">
        <f t="shared" si="5"/>
        <v>125</v>
      </c>
      <c r="D42" s="51">
        <v>260</v>
      </c>
      <c r="E42" s="50">
        <v>20</v>
      </c>
      <c r="F42" s="50">
        <v>18</v>
      </c>
      <c r="G42" s="51">
        <v>38</v>
      </c>
      <c r="H42" s="50">
        <v>10</v>
      </c>
      <c r="I42" s="50">
        <v>8</v>
      </c>
      <c r="J42" s="51">
        <v>18</v>
      </c>
      <c r="K42" s="50">
        <v>2</v>
      </c>
      <c r="L42" s="50">
        <v>1</v>
      </c>
      <c r="M42" s="51">
        <v>3</v>
      </c>
      <c r="N42" s="50">
        <v>1</v>
      </c>
      <c r="O42" s="50">
        <v>4</v>
      </c>
      <c r="P42" s="51">
        <v>5</v>
      </c>
      <c r="Q42" s="50">
        <v>4</v>
      </c>
      <c r="R42" s="50">
        <v>0</v>
      </c>
      <c r="S42" s="51">
        <v>4</v>
      </c>
      <c r="T42" s="50">
        <v>19</v>
      </c>
      <c r="U42" s="50">
        <v>14</v>
      </c>
      <c r="V42" s="51">
        <v>33</v>
      </c>
      <c r="W42" s="50">
        <v>2</v>
      </c>
      <c r="X42" s="50">
        <v>3</v>
      </c>
      <c r="Y42" s="51">
        <v>5</v>
      </c>
      <c r="Z42" s="50">
        <v>9</v>
      </c>
      <c r="AA42" s="50">
        <v>11</v>
      </c>
      <c r="AB42" s="51">
        <v>20</v>
      </c>
      <c r="AC42" s="50">
        <v>1</v>
      </c>
      <c r="AD42" s="50">
        <v>2</v>
      </c>
      <c r="AE42" s="51">
        <v>3</v>
      </c>
      <c r="AF42" s="50">
        <v>7</v>
      </c>
      <c r="AG42" s="50">
        <v>7</v>
      </c>
      <c r="AH42" s="51">
        <v>14</v>
      </c>
      <c r="AI42" s="50">
        <v>56</v>
      </c>
      <c r="AJ42" s="50">
        <v>54</v>
      </c>
      <c r="AK42" s="51">
        <v>110</v>
      </c>
      <c r="AL42" s="50">
        <v>1</v>
      </c>
      <c r="AM42" s="50">
        <v>2</v>
      </c>
      <c r="AN42" s="51">
        <v>3</v>
      </c>
      <c r="AO42" s="50">
        <v>3</v>
      </c>
      <c r="AP42" s="50">
        <v>1</v>
      </c>
      <c r="AQ42" s="51">
        <v>4</v>
      </c>
    </row>
    <row r="43" spans="1:43" ht="12.75" x14ac:dyDescent="0.2">
      <c r="A43" s="38">
        <v>1974</v>
      </c>
      <c r="B43" s="50">
        <f t="shared" si="4"/>
        <v>142</v>
      </c>
      <c r="C43" s="50">
        <f t="shared" si="5"/>
        <v>145</v>
      </c>
      <c r="D43" s="51">
        <v>287</v>
      </c>
      <c r="E43" s="50">
        <v>28</v>
      </c>
      <c r="F43" s="50">
        <v>28</v>
      </c>
      <c r="G43" s="51">
        <v>56</v>
      </c>
      <c r="H43" s="50">
        <v>13</v>
      </c>
      <c r="I43" s="50">
        <v>13</v>
      </c>
      <c r="J43" s="51">
        <v>26</v>
      </c>
      <c r="K43" s="50">
        <v>2</v>
      </c>
      <c r="L43" s="50">
        <v>7</v>
      </c>
      <c r="M43" s="51">
        <v>9</v>
      </c>
      <c r="N43" s="50">
        <v>1</v>
      </c>
      <c r="O43" s="50">
        <v>0</v>
      </c>
      <c r="P43" s="51">
        <v>1</v>
      </c>
      <c r="Q43" s="50">
        <v>1</v>
      </c>
      <c r="R43" s="50">
        <v>2</v>
      </c>
      <c r="S43" s="51">
        <v>3</v>
      </c>
      <c r="T43" s="50">
        <v>15</v>
      </c>
      <c r="U43" s="50">
        <v>12</v>
      </c>
      <c r="V43" s="51">
        <v>27</v>
      </c>
      <c r="W43" s="50">
        <v>2</v>
      </c>
      <c r="X43" s="50">
        <v>1</v>
      </c>
      <c r="Y43" s="51">
        <v>3</v>
      </c>
      <c r="Z43" s="50">
        <v>4</v>
      </c>
      <c r="AA43" s="50">
        <v>3</v>
      </c>
      <c r="AB43" s="51">
        <v>7</v>
      </c>
      <c r="AC43" s="50">
        <v>4</v>
      </c>
      <c r="AD43" s="50">
        <v>3</v>
      </c>
      <c r="AE43" s="51">
        <v>7</v>
      </c>
      <c r="AF43" s="50">
        <v>4</v>
      </c>
      <c r="AG43" s="50">
        <v>10</v>
      </c>
      <c r="AH43" s="51">
        <v>14</v>
      </c>
      <c r="AI43" s="50">
        <v>60</v>
      </c>
      <c r="AJ43" s="50">
        <v>57</v>
      </c>
      <c r="AK43" s="51">
        <v>117</v>
      </c>
      <c r="AL43" s="50">
        <v>2</v>
      </c>
      <c r="AM43" s="50">
        <v>1</v>
      </c>
      <c r="AN43" s="51">
        <v>3</v>
      </c>
      <c r="AO43" s="50">
        <v>6</v>
      </c>
      <c r="AP43" s="50">
        <v>8</v>
      </c>
      <c r="AQ43" s="51">
        <v>14</v>
      </c>
    </row>
    <row r="44" spans="1:43" ht="12.75" x14ac:dyDescent="0.2">
      <c r="A44" s="38">
        <v>1973</v>
      </c>
      <c r="B44" s="50">
        <f t="shared" si="4"/>
        <v>164</v>
      </c>
      <c r="C44" s="50">
        <f t="shared" si="5"/>
        <v>172</v>
      </c>
      <c r="D44" s="51">
        <v>336</v>
      </c>
      <c r="E44" s="50">
        <v>28</v>
      </c>
      <c r="F44" s="50">
        <v>29</v>
      </c>
      <c r="G44" s="51">
        <v>57</v>
      </c>
      <c r="H44" s="50">
        <v>14</v>
      </c>
      <c r="I44" s="50">
        <v>13</v>
      </c>
      <c r="J44" s="51">
        <v>27</v>
      </c>
      <c r="K44" s="50">
        <v>4</v>
      </c>
      <c r="L44" s="50">
        <v>4</v>
      </c>
      <c r="M44" s="51">
        <v>8</v>
      </c>
      <c r="N44" s="50">
        <v>2</v>
      </c>
      <c r="O44" s="50">
        <v>2</v>
      </c>
      <c r="P44" s="51">
        <v>4</v>
      </c>
      <c r="Q44" s="50">
        <v>5</v>
      </c>
      <c r="R44" s="50">
        <v>8</v>
      </c>
      <c r="S44" s="51">
        <v>13</v>
      </c>
      <c r="T44" s="50">
        <v>18</v>
      </c>
      <c r="U44" s="50">
        <v>22</v>
      </c>
      <c r="V44" s="51">
        <v>40</v>
      </c>
      <c r="W44" s="50">
        <v>0</v>
      </c>
      <c r="X44" s="50">
        <v>1</v>
      </c>
      <c r="Y44" s="51">
        <v>1</v>
      </c>
      <c r="Z44" s="50">
        <v>8</v>
      </c>
      <c r="AA44" s="50">
        <v>5</v>
      </c>
      <c r="AB44" s="51">
        <v>13</v>
      </c>
      <c r="AC44" s="50">
        <v>3</v>
      </c>
      <c r="AD44" s="50">
        <v>1</v>
      </c>
      <c r="AE44" s="51">
        <v>4</v>
      </c>
      <c r="AF44" s="50">
        <v>10</v>
      </c>
      <c r="AG44" s="50">
        <v>10</v>
      </c>
      <c r="AH44" s="51">
        <v>20</v>
      </c>
      <c r="AI44" s="50">
        <v>65</v>
      </c>
      <c r="AJ44" s="50">
        <v>66</v>
      </c>
      <c r="AK44" s="51">
        <v>131</v>
      </c>
      <c r="AL44" s="50">
        <v>0</v>
      </c>
      <c r="AM44" s="50">
        <v>1</v>
      </c>
      <c r="AN44" s="51">
        <v>1</v>
      </c>
      <c r="AO44" s="50">
        <v>7</v>
      </c>
      <c r="AP44" s="50">
        <v>10</v>
      </c>
      <c r="AQ44" s="51">
        <v>17</v>
      </c>
    </row>
    <row r="45" spans="1:43" ht="12.75" x14ac:dyDescent="0.2">
      <c r="A45" s="38">
        <v>1972</v>
      </c>
      <c r="B45" s="50">
        <f t="shared" si="4"/>
        <v>160</v>
      </c>
      <c r="C45" s="50">
        <f t="shared" si="5"/>
        <v>149</v>
      </c>
      <c r="D45" s="51">
        <v>309</v>
      </c>
      <c r="E45" s="50">
        <v>26</v>
      </c>
      <c r="F45" s="50">
        <v>24</v>
      </c>
      <c r="G45" s="51">
        <v>50</v>
      </c>
      <c r="H45" s="50">
        <v>7</v>
      </c>
      <c r="I45" s="50">
        <v>14</v>
      </c>
      <c r="J45" s="51">
        <v>21</v>
      </c>
      <c r="K45" s="50">
        <v>4</v>
      </c>
      <c r="L45" s="50">
        <v>2</v>
      </c>
      <c r="M45" s="51">
        <v>6</v>
      </c>
      <c r="N45" s="50">
        <v>2</v>
      </c>
      <c r="O45" s="50">
        <v>4</v>
      </c>
      <c r="P45" s="51">
        <v>6</v>
      </c>
      <c r="Q45" s="50">
        <v>5</v>
      </c>
      <c r="R45" s="50">
        <v>5</v>
      </c>
      <c r="S45" s="51">
        <v>10</v>
      </c>
      <c r="T45" s="50">
        <v>16</v>
      </c>
      <c r="U45" s="50">
        <v>14</v>
      </c>
      <c r="V45" s="51">
        <v>30</v>
      </c>
      <c r="W45" s="50">
        <v>3</v>
      </c>
      <c r="X45" s="50">
        <v>2</v>
      </c>
      <c r="Y45" s="51">
        <v>5</v>
      </c>
      <c r="Z45" s="50">
        <v>4</v>
      </c>
      <c r="AA45" s="50">
        <v>6</v>
      </c>
      <c r="AB45" s="51">
        <v>10</v>
      </c>
      <c r="AC45" s="50">
        <v>1</v>
      </c>
      <c r="AD45" s="50">
        <v>3</v>
      </c>
      <c r="AE45" s="51">
        <v>4</v>
      </c>
      <c r="AF45" s="50">
        <v>12</v>
      </c>
      <c r="AG45" s="50">
        <v>10</v>
      </c>
      <c r="AH45" s="51">
        <v>22</v>
      </c>
      <c r="AI45" s="50">
        <v>70</v>
      </c>
      <c r="AJ45" s="50">
        <v>53</v>
      </c>
      <c r="AK45" s="51">
        <v>123</v>
      </c>
      <c r="AL45" s="50">
        <v>2</v>
      </c>
      <c r="AM45" s="50">
        <v>3</v>
      </c>
      <c r="AN45" s="51">
        <v>5</v>
      </c>
      <c r="AO45" s="50">
        <v>8</v>
      </c>
      <c r="AP45" s="50">
        <v>9</v>
      </c>
      <c r="AQ45" s="51">
        <v>17</v>
      </c>
    </row>
    <row r="46" spans="1:43" ht="12.75" x14ac:dyDescent="0.2">
      <c r="A46" s="38">
        <v>1971</v>
      </c>
      <c r="B46" s="50">
        <f t="shared" si="4"/>
        <v>187</v>
      </c>
      <c r="C46" s="50">
        <f t="shared" si="5"/>
        <v>165</v>
      </c>
      <c r="D46" s="51">
        <v>352</v>
      </c>
      <c r="E46" s="50">
        <v>27</v>
      </c>
      <c r="F46" s="50">
        <v>35</v>
      </c>
      <c r="G46" s="51">
        <v>62</v>
      </c>
      <c r="H46" s="50">
        <v>17</v>
      </c>
      <c r="I46" s="50">
        <v>17</v>
      </c>
      <c r="J46" s="51">
        <v>34</v>
      </c>
      <c r="K46" s="50">
        <v>3</v>
      </c>
      <c r="L46" s="50">
        <v>4</v>
      </c>
      <c r="M46" s="51">
        <v>7</v>
      </c>
      <c r="N46" s="50">
        <v>1</v>
      </c>
      <c r="O46" s="50">
        <v>2</v>
      </c>
      <c r="P46" s="51">
        <v>3</v>
      </c>
      <c r="Q46" s="50">
        <v>5</v>
      </c>
      <c r="R46" s="50">
        <v>3</v>
      </c>
      <c r="S46" s="51">
        <v>8</v>
      </c>
      <c r="T46" s="50">
        <v>27</v>
      </c>
      <c r="U46" s="50">
        <v>18</v>
      </c>
      <c r="V46" s="51">
        <v>45</v>
      </c>
      <c r="W46" s="50">
        <v>4</v>
      </c>
      <c r="X46" s="50">
        <v>1</v>
      </c>
      <c r="Y46" s="51">
        <v>5</v>
      </c>
      <c r="Z46" s="50">
        <v>7</v>
      </c>
      <c r="AA46" s="50">
        <v>8</v>
      </c>
      <c r="AB46" s="51">
        <v>15</v>
      </c>
      <c r="AC46" s="50">
        <v>3</v>
      </c>
      <c r="AD46" s="50">
        <v>3</v>
      </c>
      <c r="AE46" s="51">
        <v>6</v>
      </c>
      <c r="AF46" s="50">
        <v>6</v>
      </c>
      <c r="AG46" s="50">
        <v>6</v>
      </c>
      <c r="AH46" s="51">
        <v>12</v>
      </c>
      <c r="AI46" s="50">
        <v>76</v>
      </c>
      <c r="AJ46" s="50">
        <v>61</v>
      </c>
      <c r="AK46" s="51">
        <v>137</v>
      </c>
      <c r="AL46" s="50">
        <v>4</v>
      </c>
      <c r="AM46" s="50">
        <v>4</v>
      </c>
      <c r="AN46" s="51">
        <v>8</v>
      </c>
      <c r="AO46" s="50">
        <v>7</v>
      </c>
      <c r="AP46" s="50">
        <v>3</v>
      </c>
      <c r="AQ46" s="51">
        <v>10</v>
      </c>
    </row>
    <row r="47" spans="1:43" ht="12.75" x14ac:dyDescent="0.2">
      <c r="A47" s="38">
        <v>1970</v>
      </c>
      <c r="B47" s="50">
        <f t="shared" si="4"/>
        <v>188</v>
      </c>
      <c r="C47" s="50">
        <f t="shared" si="5"/>
        <v>194</v>
      </c>
      <c r="D47" s="51">
        <v>382</v>
      </c>
      <c r="E47" s="50">
        <v>31</v>
      </c>
      <c r="F47" s="50">
        <v>36</v>
      </c>
      <c r="G47" s="51">
        <v>67</v>
      </c>
      <c r="H47" s="50">
        <v>12</v>
      </c>
      <c r="I47" s="50">
        <v>8</v>
      </c>
      <c r="J47" s="51">
        <v>20</v>
      </c>
      <c r="K47" s="50">
        <v>5</v>
      </c>
      <c r="L47" s="50">
        <v>4</v>
      </c>
      <c r="M47" s="51">
        <v>9</v>
      </c>
      <c r="N47" s="50">
        <v>3</v>
      </c>
      <c r="O47" s="50">
        <v>6</v>
      </c>
      <c r="P47" s="51">
        <v>9</v>
      </c>
      <c r="Q47" s="50">
        <v>3</v>
      </c>
      <c r="R47" s="50">
        <v>5</v>
      </c>
      <c r="S47" s="51">
        <v>8</v>
      </c>
      <c r="T47" s="50">
        <v>19</v>
      </c>
      <c r="U47" s="50">
        <v>35</v>
      </c>
      <c r="V47" s="51">
        <v>54</v>
      </c>
      <c r="W47" s="50">
        <v>5</v>
      </c>
      <c r="X47" s="50">
        <v>1</v>
      </c>
      <c r="Y47" s="51">
        <v>6</v>
      </c>
      <c r="Z47" s="50">
        <v>10</v>
      </c>
      <c r="AA47" s="50">
        <v>11</v>
      </c>
      <c r="AB47" s="51">
        <v>21</v>
      </c>
      <c r="AC47" s="50">
        <v>3</v>
      </c>
      <c r="AD47" s="50">
        <v>2</v>
      </c>
      <c r="AE47" s="51">
        <v>5</v>
      </c>
      <c r="AF47" s="50">
        <v>14</v>
      </c>
      <c r="AG47" s="50">
        <v>10</v>
      </c>
      <c r="AH47" s="51">
        <v>24</v>
      </c>
      <c r="AI47" s="50">
        <v>72</v>
      </c>
      <c r="AJ47" s="50">
        <v>65</v>
      </c>
      <c r="AK47" s="51">
        <v>137</v>
      </c>
      <c r="AL47" s="50">
        <v>3</v>
      </c>
      <c r="AM47" s="50">
        <v>4</v>
      </c>
      <c r="AN47" s="51">
        <v>7</v>
      </c>
      <c r="AO47" s="50">
        <v>8</v>
      </c>
      <c r="AP47" s="50">
        <v>7</v>
      </c>
      <c r="AQ47" s="51">
        <v>15</v>
      </c>
    </row>
    <row r="48" spans="1:43" ht="12.75" x14ac:dyDescent="0.2">
      <c r="A48" s="38">
        <v>1969</v>
      </c>
      <c r="B48" s="50">
        <f t="shared" si="4"/>
        <v>226</v>
      </c>
      <c r="C48" s="50">
        <f t="shared" si="5"/>
        <v>185</v>
      </c>
      <c r="D48" s="51">
        <v>411</v>
      </c>
      <c r="E48" s="50">
        <v>44</v>
      </c>
      <c r="F48" s="50">
        <v>36</v>
      </c>
      <c r="G48" s="51">
        <v>80</v>
      </c>
      <c r="H48" s="50">
        <v>17</v>
      </c>
      <c r="I48" s="50">
        <v>10</v>
      </c>
      <c r="J48" s="51">
        <v>27</v>
      </c>
      <c r="K48" s="50">
        <v>6</v>
      </c>
      <c r="L48" s="50">
        <v>5</v>
      </c>
      <c r="M48" s="51">
        <v>11</v>
      </c>
      <c r="N48" s="50">
        <v>4</v>
      </c>
      <c r="O48" s="50">
        <v>4</v>
      </c>
      <c r="P48" s="51">
        <v>8</v>
      </c>
      <c r="Q48" s="50">
        <v>7</v>
      </c>
      <c r="R48" s="50">
        <v>5</v>
      </c>
      <c r="S48" s="51">
        <v>12</v>
      </c>
      <c r="T48" s="50">
        <v>31</v>
      </c>
      <c r="U48" s="50">
        <v>22</v>
      </c>
      <c r="V48" s="51">
        <v>53</v>
      </c>
      <c r="W48" s="50">
        <v>1</v>
      </c>
      <c r="X48" s="50">
        <v>3</v>
      </c>
      <c r="Y48" s="51">
        <v>4</v>
      </c>
      <c r="Z48" s="50">
        <v>14</v>
      </c>
      <c r="AA48" s="50">
        <v>9</v>
      </c>
      <c r="AB48" s="51">
        <v>23</v>
      </c>
      <c r="AC48" s="50">
        <v>4</v>
      </c>
      <c r="AD48" s="50">
        <v>4</v>
      </c>
      <c r="AE48" s="51">
        <v>8</v>
      </c>
      <c r="AF48" s="50">
        <v>6</v>
      </c>
      <c r="AG48" s="50">
        <v>11</v>
      </c>
      <c r="AH48" s="51">
        <v>17</v>
      </c>
      <c r="AI48" s="50">
        <v>82</v>
      </c>
      <c r="AJ48" s="50">
        <v>66</v>
      </c>
      <c r="AK48" s="51">
        <v>148</v>
      </c>
      <c r="AL48" s="50">
        <v>3</v>
      </c>
      <c r="AM48" s="50">
        <v>7</v>
      </c>
      <c r="AN48" s="51">
        <v>10</v>
      </c>
      <c r="AO48" s="50">
        <v>7</v>
      </c>
      <c r="AP48" s="50">
        <v>3</v>
      </c>
      <c r="AQ48" s="51">
        <v>10</v>
      </c>
    </row>
    <row r="49" spans="1:43" ht="12.75" x14ac:dyDescent="0.2">
      <c r="A49" s="38">
        <v>1968</v>
      </c>
      <c r="B49" s="50">
        <f t="shared" si="4"/>
        <v>185</v>
      </c>
      <c r="C49" s="50">
        <f t="shared" si="5"/>
        <v>180</v>
      </c>
      <c r="D49" s="51">
        <v>365</v>
      </c>
      <c r="E49" s="50">
        <v>32</v>
      </c>
      <c r="F49" s="50">
        <v>33</v>
      </c>
      <c r="G49" s="51">
        <v>65</v>
      </c>
      <c r="H49" s="50">
        <v>18</v>
      </c>
      <c r="I49" s="50">
        <v>16</v>
      </c>
      <c r="J49" s="51">
        <v>34</v>
      </c>
      <c r="K49" s="50">
        <v>5</v>
      </c>
      <c r="L49" s="50">
        <v>0</v>
      </c>
      <c r="M49" s="51">
        <v>5</v>
      </c>
      <c r="N49" s="50">
        <v>4</v>
      </c>
      <c r="O49" s="50">
        <v>3</v>
      </c>
      <c r="P49" s="51">
        <v>7</v>
      </c>
      <c r="Q49" s="50">
        <v>5</v>
      </c>
      <c r="R49" s="50">
        <v>6</v>
      </c>
      <c r="S49" s="51">
        <v>11</v>
      </c>
      <c r="T49" s="50">
        <v>21</v>
      </c>
      <c r="U49" s="50">
        <v>23</v>
      </c>
      <c r="V49" s="51">
        <v>44</v>
      </c>
      <c r="W49" s="50">
        <v>3</v>
      </c>
      <c r="X49" s="50">
        <v>0</v>
      </c>
      <c r="Y49" s="51">
        <v>3</v>
      </c>
      <c r="Z49" s="50">
        <v>8</v>
      </c>
      <c r="AA49" s="50">
        <v>10</v>
      </c>
      <c r="AB49" s="51">
        <v>18</v>
      </c>
      <c r="AC49" s="50">
        <v>1</v>
      </c>
      <c r="AD49" s="50">
        <v>2</v>
      </c>
      <c r="AE49" s="51">
        <v>3</v>
      </c>
      <c r="AF49" s="50">
        <v>11</v>
      </c>
      <c r="AG49" s="50">
        <v>19</v>
      </c>
      <c r="AH49" s="51">
        <v>30</v>
      </c>
      <c r="AI49" s="50">
        <v>67</v>
      </c>
      <c r="AJ49" s="50">
        <v>59</v>
      </c>
      <c r="AK49" s="51">
        <v>126</v>
      </c>
      <c r="AL49" s="50">
        <v>3</v>
      </c>
      <c r="AM49" s="50">
        <v>3</v>
      </c>
      <c r="AN49" s="51">
        <v>6</v>
      </c>
      <c r="AO49" s="50">
        <v>7</v>
      </c>
      <c r="AP49" s="50">
        <v>6</v>
      </c>
      <c r="AQ49" s="51">
        <v>13</v>
      </c>
    </row>
    <row r="50" spans="1:43" ht="12.75" x14ac:dyDescent="0.2">
      <c r="A50" s="38">
        <v>1967</v>
      </c>
      <c r="B50" s="50">
        <f t="shared" si="4"/>
        <v>198</v>
      </c>
      <c r="C50" s="50">
        <f t="shared" si="5"/>
        <v>187</v>
      </c>
      <c r="D50" s="51">
        <v>385</v>
      </c>
      <c r="E50" s="50">
        <v>45</v>
      </c>
      <c r="F50" s="50">
        <v>26</v>
      </c>
      <c r="G50" s="51">
        <v>71</v>
      </c>
      <c r="H50" s="50">
        <v>16</v>
      </c>
      <c r="I50" s="50">
        <v>14</v>
      </c>
      <c r="J50" s="51">
        <v>30</v>
      </c>
      <c r="K50" s="50">
        <v>8</v>
      </c>
      <c r="L50" s="50">
        <v>5</v>
      </c>
      <c r="M50" s="51">
        <v>13</v>
      </c>
      <c r="N50" s="50">
        <v>3</v>
      </c>
      <c r="O50" s="50">
        <v>2</v>
      </c>
      <c r="P50" s="51">
        <v>5</v>
      </c>
      <c r="Q50" s="50">
        <v>2</v>
      </c>
      <c r="R50" s="50">
        <v>5</v>
      </c>
      <c r="S50" s="51">
        <v>7</v>
      </c>
      <c r="T50" s="50">
        <v>33</v>
      </c>
      <c r="U50" s="50">
        <v>21</v>
      </c>
      <c r="V50" s="51">
        <v>54</v>
      </c>
      <c r="W50" s="50">
        <v>0</v>
      </c>
      <c r="X50" s="50">
        <v>4</v>
      </c>
      <c r="Y50" s="51">
        <v>4</v>
      </c>
      <c r="Z50" s="50">
        <v>10</v>
      </c>
      <c r="AA50" s="50">
        <v>9</v>
      </c>
      <c r="AB50" s="51">
        <v>19</v>
      </c>
      <c r="AC50" s="50">
        <v>2</v>
      </c>
      <c r="AD50" s="50">
        <v>1</v>
      </c>
      <c r="AE50" s="51">
        <v>3</v>
      </c>
      <c r="AF50" s="50">
        <v>10</v>
      </c>
      <c r="AG50" s="50">
        <v>13</v>
      </c>
      <c r="AH50" s="51">
        <v>23</v>
      </c>
      <c r="AI50" s="50">
        <v>62</v>
      </c>
      <c r="AJ50" s="50">
        <v>74</v>
      </c>
      <c r="AK50" s="51">
        <v>136</v>
      </c>
      <c r="AL50" s="50">
        <v>6</v>
      </c>
      <c r="AM50" s="50">
        <v>6</v>
      </c>
      <c r="AN50" s="51">
        <v>12</v>
      </c>
      <c r="AO50" s="50">
        <v>1</v>
      </c>
      <c r="AP50" s="50">
        <v>7</v>
      </c>
      <c r="AQ50" s="51">
        <v>8</v>
      </c>
    </row>
    <row r="51" spans="1:43" ht="12.75" x14ac:dyDescent="0.2">
      <c r="A51" s="38">
        <v>1966</v>
      </c>
      <c r="B51" s="50">
        <f t="shared" si="4"/>
        <v>211</v>
      </c>
      <c r="C51" s="50">
        <f t="shared" si="5"/>
        <v>176</v>
      </c>
      <c r="D51" s="51">
        <v>387</v>
      </c>
      <c r="E51" s="50">
        <v>51</v>
      </c>
      <c r="F51" s="50">
        <v>45</v>
      </c>
      <c r="G51" s="51">
        <v>96</v>
      </c>
      <c r="H51" s="50">
        <v>13</v>
      </c>
      <c r="I51" s="50">
        <v>11</v>
      </c>
      <c r="J51" s="51">
        <v>24</v>
      </c>
      <c r="K51" s="50">
        <v>3</v>
      </c>
      <c r="L51" s="50">
        <v>4</v>
      </c>
      <c r="M51" s="51">
        <v>7</v>
      </c>
      <c r="N51" s="50">
        <v>4</v>
      </c>
      <c r="O51" s="50">
        <v>5</v>
      </c>
      <c r="P51" s="51">
        <v>9</v>
      </c>
      <c r="Q51" s="50">
        <v>7</v>
      </c>
      <c r="R51" s="50">
        <v>3</v>
      </c>
      <c r="S51" s="51">
        <v>10</v>
      </c>
      <c r="T51" s="50">
        <v>17</v>
      </c>
      <c r="U51" s="50">
        <v>13</v>
      </c>
      <c r="V51" s="51">
        <v>30</v>
      </c>
      <c r="W51" s="50">
        <v>2</v>
      </c>
      <c r="X51" s="50">
        <v>2</v>
      </c>
      <c r="Y51" s="51">
        <v>4</v>
      </c>
      <c r="Z51" s="50">
        <v>8</v>
      </c>
      <c r="AA51" s="50">
        <v>8</v>
      </c>
      <c r="AB51" s="51">
        <v>16</v>
      </c>
      <c r="AC51" s="50">
        <v>1</v>
      </c>
      <c r="AD51" s="50">
        <v>2</v>
      </c>
      <c r="AE51" s="51">
        <v>3</v>
      </c>
      <c r="AF51" s="50">
        <v>13</v>
      </c>
      <c r="AG51" s="50">
        <v>6</v>
      </c>
      <c r="AH51" s="51">
        <v>19</v>
      </c>
      <c r="AI51" s="50">
        <v>85</v>
      </c>
      <c r="AJ51" s="50">
        <v>63</v>
      </c>
      <c r="AK51" s="51">
        <v>148</v>
      </c>
      <c r="AL51" s="50">
        <v>2</v>
      </c>
      <c r="AM51" s="50">
        <v>5</v>
      </c>
      <c r="AN51" s="51">
        <v>7</v>
      </c>
      <c r="AO51" s="50">
        <v>5</v>
      </c>
      <c r="AP51" s="50">
        <v>9</v>
      </c>
      <c r="AQ51" s="51">
        <v>14</v>
      </c>
    </row>
    <row r="52" spans="1:43" ht="12.75" x14ac:dyDescent="0.2">
      <c r="A52" s="38">
        <v>1965</v>
      </c>
      <c r="B52" s="50">
        <f t="shared" si="4"/>
        <v>187</v>
      </c>
      <c r="C52" s="50">
        <f t="shared" si="5"/>
        <v>205</v>
      </c>
      <c r="D52" s="51">
        <v>392</v>
      </c>
      <c r="E52" s="50">
        <v>28</v>
      </c>
      <c r="F52" s="50">
        <v>45</v>
      </c>
      <c r="G52" s="51">
        <v>73</v>
      </c>
      <c r="H52" s="50">
        <v>16</v>
      </c>
      <c r="I52" s="50">
        <v>16</v>
      </c>
      <c r="J52" s="51">
        <v>32</v>
      </c>
      <c r="K52" s="50">
        <v>5</v>
      </c>
      <c r="L52" s="50">
        <v>5</v>
      </c>
      <c r="M52" s="51">
        <v>10</v>
      </c>
      <c r="N52" s="50">
        <v>4</v>
      </c>
      <c r="O52" s="50">
        <v>3</v>
      </c>
      <c r="P52" s="51">
        <v>7</v>
      </c>
      <c r="Q52" s="50">
        <v>7</v>
      </c>
      <c r="R52" s="50">
        <v>0</v>
      </c>
      <c r="S52" s="51">
        <v>7</v>
      </c>
      <c r="T52" s="50">
        <v>22</v>
      </c>
      <c r="U52" s="50">
        <v>27</v>
      </c>
      <c r="V52" s="51">
        <v>49</v>
      </c>
      <c r="W52" s="50">
        <v>3</v>
      </c>
      <c r="X52" s="50">
        <v>2</v>
      </c>
      <c r="Y52" s="51">
        <v>5</v>
      </c>
      <c r="Z52" s="50">
        <v>12</v>
      </c>
      <c r="AA52" s="50">
        <v>5</v>
      </c>
      <c r="AB52" s="51">
        <v>17</v>
      </c>
      <c r="AC52" s="50">
        <v>4</v>
      </c>
      <c r="AD52" s="50">
        <v>0</v>
      </c>
      <c r="AE52" s="51">
        <v>4</v>
      </c>
      <c r="AF52" s="50">
        <v>8</v>
      </c>
      <c r="AG52" s="50">
        <v>14</v>
      </c>
      <c r="AH52" s="51">
        <v>22</v>
      </c>
      <c r="AI52" s="50">
        <v>60</v>
      </c>
      <c r="AJ52" s="50">
        <v>73</v>
      </c>
      <c r="AK52" s="51">
        <v>133</v>
      </c>
      <c r="AL52" s="50">
        <v>4</v>
      </c>
      <c r="AM52" s="50">
        <v>3</v>
      </c>
      <c r="AN52" s="51">
        <v>7</v>
      </c>
      <c r="AO52" s="50">
        <v>14</v>
      </c>
      <c r="AP52" s="50">
        <v>12</v>
      </c>
      <c r="AQ52" s="51">
        <v>26</v>
      </c>
    </row>
    <row r="53" spans="1:43" ht="12.75" x14ac:dyDescent="0.2">
      <c r="A53" s="38">
        <v>1964</v>
      </c>
      <c r="B53" s="50">
        <f t="shared" si="4"/>
        <v>232</v>
      </c>
      <c r="C53" s="50">
        <f t="shared" si="5"/>
        <v>215</v>
      </c>
      <c r="D53" s="51">
        <v>447</v>
      </c>
      <c r="E53" s="50">
        <v>43</v>
      </c>
      <c r="F53" s="50">
        <v>46</v>
      </c>
      <c r="G53" s="51">
        <v>89</v>
      </c>
      <c r="H53" s="50">
        <v>23</v>
      </c>
      <c r="I53" s="50">
        <v>16</v>
      </c>
      <c r="J53" s="51">
        <v>39</v>
      </c>
      <c r="K53" s="50">
        <v>4</v>
      </c>
      <c r="L53" s="50">
        <v>6</v>
      </c>
      <c r="M53" s="51">
        <v>10</v>
      </c>
      <c r="N53" s="50">
        <v>4</v>
      </c>
      <c r="O53" s="50">
        <v>6</v>
      </c>
      <c r="P53" s="51">
        <v>10</v>
      </c>
      <c r="Q53" s="50">
        <v>6</v>
      </c>
      <c r="R53" s="50">
        <v>11</v>
      </c>
      <c r="S53" s="51">
        <v>17</v>
      </c>
      <c r="T53" s="50">
        <v>22</v>
      </c>
      <c r="U53" s="50">
        <v>24</v>
      </c>
      <c r="V53" s="51">
        <v>46</v>
      </c>
      <c r="W53" s="50">
        <v>3</v>
      </c>
      <c r="X53" s="50">
        <v>4</v>
      </c>
      <c r="Y53" s="51">
        <v>7</v>
      </c>
      <c r="Z53" s="50">
        <v>10</v>
      </c>
      <c r="AA53" s="50">
        <v>5</v>
      </c>
      <c r="AB53" s="51">
        <v>15</v>
      </c>
      <c r="AC53" s="50">
        <v>1</v>
      </c>
      <c r="AD53" s="50">
        <v>3</v>
      </c>
      <c r="AE53" s="51">
        <v>4</v>
      </c>
      <c r="AF53" s="50">
        <v>15</v>
      </c>
      <c r="AG53" s="50">
        <v>18</v>
      </c>
      <c r="AH53" s="51">
        <v>33</v>
      </c>
      <c r="AI53" s="50">
        <v>86</v>
      </c>
      <c r="AJ53" s="50">
        <v>64</v>
      </c>
      <c r="AK53" s="51">
        <v>150</v>
      </c>
      <c r="AL53" s="50">
        <v>5</v>
      </c>
      <c r="AM53" s="50">
        <v>5</v>
      </c>
      <c r="AN53" s="51">
        <v>10</v>
      </c>
      <c r="AO53" s="50">
        <v>10</v>
      </c>
      <c r="AP53" s="50">
        <v>7</v>
      </c>
      <c r="AQ53" s="51">
        <v>17</v>
      </c>
    </row>
    <row r="54" spans="1:43" ht="12.75" x14ac:dyDescent="0.2">
      <c r="A54" s="38">
        <v>1963</v>
      </c>
      <c r="B54" s="50">
        <f t="shared" si="4"/>
        <v>211</v>
      </c>
      <c r="C54" s="50">
        <f t="shared" si="5"/>
        <v>203</v>
      </c>
      <c r="D54" s="51">
        <v>414</v>
      </c>
      <c r="E54" s="50">
        <v>39</v>
      </c>
      <c r="F54" s="50">
        <v>39</v>
      </c>
      <c r="G54" s="51">
        <v>78</v>
      </c>
      <c r="H54" s="50">
        <v>17</v>
      </c>
      <c r="I54" s="50">
        <v>14</v>
      </c>
      <c r="J54" s="51">
        <v>31</v>
      </c>
      <c r="K54" s="50">
        <v>3</v>
      </c>
      <c r="L54" s="50">
        <v>7</v>
      </c>
      <c r="M54" s="51">
        <v>10</v>
      </c>
      <c r="N54" s="50">
        <v>8</v>
      </c>
      <c r="O54" s="50">
        <v>1</v>
      </c>
      <c r="P54" s="51">
        <v>9</v>
      </c>
      <c r="Q54" s="50">
        <v>9</v>
      </c>
      <c r="R54" s="50">
        <v>10</v>
      </c>
      <c r="S54" s="51">
        <v>19</v>
      </c>
      <c r="T54" s="50">
        <v>31</v>
      </c>
      <c r="U54" s="50">
        <v>26</v>
      </c>
      <c r="V54" s="51">
        <v>57</v>
      </c>
      <c r="W54" s="50">
        <v>1</v>
      </c>
      <c r="X54" s="50">
        <v>1</v>
      </c>
      <c r="Y54" s="51">
        <v>2</v>
      </c>
      <c r="Z54" s="50">
        <v>7</v>
      </c>
      <c r="AA54" s="50">
        <v>1</v>
      </c>
      <c r="AB54" s="51">
        <v>8</v>
      </c>
      <c r="AC54" s="50">
        <v>2</v>
      </c>
      <c r="AD54" s="50">
        <v>2</v>
      </c>
      <c r="AE54" s="51">
        <v>4</v>
      </c>
      <c r="AF54" s="50">
        <v>20</v>
      </c>
      <c r="AG54" s="50">
        <v>11</v>
      </c>
      <c r="AH54" s="51">
        <v>31</v>
      </c>
      <c r="AI54" s="50">
        <v>64</v>
      </c>
      <c r="AJ54" s="50">
        <v>80</v>
      </c>
      <c r="AK54" s="51">
        <v>144</v>
      </c>
      <c r="AL54" s="50">
        <v>4</v>
      </c>
      <c r="AM54" s="50">
        <v>4</v>
      </c>
      <c r="AN54" s="51">
        <v>8</v>
      </c>
      <c r="AO54" s="50">
        <v>6</v>
      </c>
      <c r="AP54" s="50">
        <v>7</v>
      </c>
      <c r="AQ54" s="51">
        <v>13</v>
      </c>
    </row>
    <row r="55" spans="1:43" ht="12.75" x14ac:dyDescent="0.2">
      <c r="A55" s="38">
        <v>1962</v>
      </c>
      <c r="B55" s="50">
        <f t="shared" si="4"/>
        <v>209</v>
      </c>
      <c r="C55" s="50">
        <f t="shared" si="5"/>
        <v>230</v>
      </c>
      <c r="D55" s="51">
        <v>439</v>
      </c>
      <c r="E55" s="50">
        <v>37</v>
      </c>
      <c r="F55" s="50">
        <v>33</v>
      </c>
      <c r="G55" s="51">
        <v>70</v>
      </c>
      <c r="H55" s="50">
        <v>14</v>
      </c>
      <c r="I55" s="50">
        <v>18</v>
      </c>
      <c r="J55" s="51">
        <v>32</v>
      </c>
      <c r="K55" s="50">
        <v>8</v>
      </c>
      <c r="L55" s="50">
        <v>6</v>
      </c>
      <c r="M55" s="51">
        <v>14</v>
      </c>
      <c r="N55" s="50">
        <v>7</v>
      </c>
      <c r="O55" s="50">
        <v>4</v>
      </c>
      <c r="P55" s="51">
        <v>11</v>
      </c>
      <c r="Q55" s="50">
        <v>8</v>
      </c>
      <c r="R55" s="50">
        <v>5</v>
      </c>
      <c r="S55" s="51">
        <v>13</v>
      </c>
      <c r="T55" s="50">
        <v>32</v>
      </c>
      <c r="U55" s="50">
        <v>27</v>
      </c>
      <c r="V55" s="51">
        <v>59</v>
      </c>
      <c r="W55" s="50">
        <v>2</v>
      </c>
      <c r="X55" s="50">
        <v>2</v>
      </c>
      <c r="Y55" s="51">
        <v>4</v>
      </c>
      <c r="Z55" s="50">
        <v>7</v>
      </c>
      <c r="AA55" s="50">
        <v>9</v>
      </c>
      <c r="AB55" s="51">
        <v>16</v>
      </c>
      <c r="AC55" s="50">
        <v>4</v>
      </c>
      <c r="AD55" s="50">
        <v>2</v>
      </c>
      <c r="AE55" s="51">
        <v>6</v>
      </c>
      <c r="AF55" s="50">
        <v>12</v>
      </c>
      <c r="AG55" s="50">
        <v>15</v>
      </c>
      <c r="AH55" s="51">
        <v>27</v>
      </c>
      <c r="AI55" s="50">
        <v>66</v>
      </c>
      <c r="AJ55" s="50">
        <v>98</v>
      </c>
      <c r="AK55" s="51">
        <v>164</v>
      </c>
      <c r="AL55" s="50">
        <v>3</v>
      </c>
      <c r="AM55" s="50">
        <v>4</v>
      </c>
      <c r="AN55" s="51">
        <v>7</v>
      </c>
      <c r="AO55" s="50">
        <v>9</v>
      </c>
      <c r="AP55" s="50">
        <v>7</v>
      </c>
      <c r="AQ55" s="51">
        <v>16</v>
      </c>
    </row>
    <row r="56" spans="1:43" ht="12.75" x14ac:dyDescent="0.2">
      <c r="A56" s="38">
        <v>1961</v>
      </c>
      <c r="B56" s="50">
        <f t="shared" si="4"/>
        <v>178</v>
      </c>
      <c r="C56" s="50">
        <f t="shared" si="5"/>
        <v>235</v>
      </c>
      <c r="D56" s="51">
        <v>413</v>
      </c>
      <c r="E56" s="50">
        <v>37</v>
      </c>
      <c r="F56" s="50">
        <v>43</v>
      </c>
      <c r="G56" s="51">
        <v>80</v>
      </c>
      <c r="H56" s="50">
        <v>13</v>
      </c>
      <c r="I56" s="50">
        <v>13</v>
      </c>
      <c r="J56" s="51">
        <v>26</v>
      </c>
      <c r="K56" s="50">
        <v>4</v>
      </c>
      <c r="L56" s="50">
        <v>5</v>
      </c>
      <c r="M56" s="51">
        <v>9</v>
      </c>
      <c r="N56" s="50">
        <v>5</v>
      </c>
      <c r="O56" s="50">
        <v>4</v>
      </c>
      <c r="P56" s="51">
        <v>9</v>
      </c>
      <c r="Q56" s="50">
        <v>9</v>
      </c>
      <c r="R56" s="50">
        <v>3</v>
      </c>
      <c r="S56" s="51">
        <v>12</v>
      </c>
      <c r="T56" s="50">
        <v>17</v>
      </c>
      <c r="U56" s="50">
        <v>23</v>
      </c>
      <c r="V56" s="51">
        <v>40</v>
      </c>
      <c r="W56" s="50">
        <v>3</v>
      </c>
      <c r="X56" s="50">
        <v>4</v>
      </c>
      <c r="Y56" s="51">
        <v>7</v>
      </c>
      <c r="Z56" s="50">
        <v>4</v>
      </c>
      <c r="AA56" s="50">
        <v>17</v>
      </c>
      <c r="AB56" s="51">
        <v>21</v>
      </c>
      <c r="AC56" s="50">
        <v>0</v>
      </c>
      <c r="AD56" s="50">
        <v>6</v>
      </c>
      <c r="AE56" s="51">
        <v>6</v>
      </c>
      <c r="AF56" s="50">
        <v>11</v>
      </c>
      <c r="AG56" s="50">
        <v>16</v>
      </c>
      <c r="AH56" s="51">
        <v>27</v>
      </c>
      <c r="AI56" s="50">
        <v>69</v>
      </c>
      <c r="AJ56" s="50">
        <v>83</v>
      </c>
      <c r="AK56" s="51">
        <v>152</v>
      </c>
      <c r="AL56" s="50">
        <v>1</v>
      </c>
      <c r="AM56" s="50">
        <v>9</v>
      </c>
      <c r="AN56" s="51">
        <v>10</v>
      </c>
      <c r="AO56" s="50">
        <v>5</v>
      </c>
      <c r="AP56" s="50">
        <v>9</v>
      </c>
      <c r="AQ56" s="51">
        <v>14</v>
      </c>
    </row>
    <row r="57" spans="1:43" ht="12.75" x14ac:dyDescent="0.2">
      <c r="A57" s="38">
        <v>1960</v>
      </c>
      <c r="B57" s="50">
        <f t="shared" si="4"/>
        <v>202</v>
      </c>
      <c r="C57" s="50">
        <f t="shared" si="5"/>
        <v>193</v>
      </c>
      <c r="D57" s="51">
        <v>395</v>
      </c>
      <c r="E57" s="50">
        <v>39</v>
      </c>
      <c r="F57" s="50">
        <v>39</v>
      </c>
      <c r="G57" s="51">
        <v>78</v>
      </c>
      <c r="H57" s="50">
        <v>15</v>
      </c>
      <c r="I57" s="50">
        <v>9</v>
      </c>
      <c r="J57" s="51">
        <v>24</v>
      </c>
      <c r="K57" s="50">
        <v>8</v>
      </c>
      <c r="L57" s="50">
        <v>8</v>
      </c>
      <c r="M57" s="51">
        <v>16</v>
      </c>
      <c r="N57" s="50">
        <v>2</v>
      </c>
      <c r="O57" s="50">
        <v>5</v>
      </c>
      <c r="P57" s="51">
        <v>7</v>
      </c>
      <c r="Q57" s="50">
        <v>8</v>
      </c>
      <c r="R57" s="50">
        <v>4</v>
      </c>
      <c r="S57" s="51">
        <v>12</v>
      </c>
      <c r="T57" s="50">
        <v>31</v>
      </c>
      <c r="U57" s="50">
        <v>21</v>
      </c>
      <c r="V57" s="51">
        <v>52</v>
      </c>
      <c r="W57" s="50">
        <v>0</v>
      </c>
      <c r="X57" s="50">
        <v>3</v>
      </c>
      <c r="Y57" s="51">
        <v>3</v>
      </c>
      <c r="Z57" s="50">
        <v>11</v>
      </c>
      <c r="AA57" s="50">
        <v>13</v>
      </c>
      <c r="AB57" s="51">
        <v>24</v>
      </c>
      <c r="AC57" s="50">
        <v>2</v>
      </c>
      <c r="AD57" s="50">
        <v>2</v>
      </c>
      <c r="AE57" s="51">
        <v>4</v>
      </c>
      <c r="AF57" s="50">
        <v>7</v>
      </c>
      <c r="AG57" s="50">
        <v>6</v>
      </c>
      <c r="AH57" s="51">
        <v>13</v>
      </c>
      <c r="AI57" s="50">
        <v>72</v>
      </c>
      <c r="AJ57" s="50">
        <v>73</v>
      </c>
      <c r="AK57" s="51">
        <v>145</v>
      </c>
      <c r="AL57" s="50">
        <v>2</v>
      </c>
      <c r="AM57" s="50">
        <v>4</v>
      </c>
      <c r="AN57" s="51">
        <v>6</v>
      </c>
      <c r="AO57" s="50">
        <v>5</v>
      </c>
      <c r="AP57" s="50">
        <v>6</v>
      </c>
      <c r="AQ57" s="51">
        <v>11</v>
      </c>
    </row>
    <row r="58" spans="1:43" ht="12.75" x14ac:dyDescent="0.2">
      <c r="A58" s="38">
        <v>1959</v>
      </c>
      <c r="B58" s="50">
        <f t="shared" si="4"/>
        <v>196</v>
      </c>
      <c r="C58" s="50">
        <f t="shared" si="5"/>
        <v>187</v>
      </c>
      <c r="D58" s="51">
        <v>383</v>
      </c>
      <c r="E58" s="50">
        <v>38</v>
      </c>
      <c r="F58" s="50">
        <v>26</v>
      </c>
      <c r="G58" s="51">
        <v>64</v>
      </c>
      <c r="H58" s="50">
        <v>13</v>
      </c>
      <c r="I58" s="50">
        <v>9</v>
      </c>
      <c r="J58" s="51">
        <v>22</v>
      </c>
      <c r="K58" s="50">
        <v>8</v>
      </c>
      <c r="L58" s="50">
        <v>4</v>
      </c>
      <c r="M58" s="51">
        <v>12</v>
      </c>
      <c r="N58" s="50">
        <v>2</v>
      </c>
      <c r="O58" s="50">
        <v>5</v>
      </c>
      <c r="P58" s="51">
        <v>7</v>
      </c>
      <c r="Q58" s="50">
        <v>7</v>
      </c>
      <c r="R58" s="50">
        <v>5</v>
      </c>
      <c r="S58" s="51">
        <v>12</v>
      </c>
      <c r="T58" s="50">
        <v>21</v>
      </c>
      <c r="U58" s="50">
        <v>25</v>
      </c>
      <c r="V58" s="51">
        <v>46</v>
      </c>
      <c r="W58" s="50">
        <v>2</v>
      </c>
      <c r="X58" s="50">
        <v>5</v>
      </c>
      <c r="Y58" s="51">
        <v>7</v>
      </c>
      <c r="Z58" s="50">
        <v>15</v>
      </c>
      <c r="AA58" s="50">
        <v>11</v>
      </c>
      <c r="AB58" s="51">
        <v>26</v>
      </c>
      <c r="AC58" s="50">
        <v>1</v>
      </c>
      <c r="AD58" s="50">
        <v>0</v>
      </c>
      <c r="AE58" s="51">
        <v>1</v>
      </c>
      <c r="AF58" s="50">
        <v>16</v>
      </c>
      <c r="AG58" s="50">
        <v>10</v>
      </c>
      <c r="AH58" s="51">
        <v>26</v>
      </c>
      <c r="AI58" s="50">
        <v>64</v>
      </c>
      <c r="AJ58" s="50">
        <v>73</v>
      </c>
      <c r="AK58" s="51">
        <v>137</v>
      </c>
      <c r="AL58" s="50">
        <v>6</v>
      </c>
      <c r="AM58" s="50">
        <v>3</v>
      </c>
      <c r="AN58" s="51">
        <v>9</v>
      </c>
      <c r="AO58" s="50">
        <v>3</v>
      </c>
      <c r="AP58" s="50">
        <v>11</v>
      </c>
      <c r="AQ58" s="51">
        <v>14</v>
      </c>
    </row>
    <row r="59" spans="1:43" ht="12.75" x14ac:dyDescent="0.2">
      <c r="A59" s="38">
        <v>1958</v>
      </c>
      <c r="B59" s="50">
        <f t="shared" si="4"/>
        <v>190</v>
      </c>
      <c r="C59" s="50">
        <f t="shared" si="5"/>
        <v>213</v>
      </c>
      <c r="D59" s="51">
        <v>403</v>
      </c>
      <c r="E59" s="50">
        <v>35</v>
      </c>
      <c r="F59" s="50">
        <v>31</v>
      </c>
      <c r="G59" s="51">
        <v>66</v>
      </c>
      <c r="H59" s="50">
        <v>12</v>
      </c>
      <c r="I59" s="50">
        <v>15</v>
      </c>
      <c r="J59" s="51">
        <v>27</v>
      </c>
      <c r="K59" s="50">
        <v>2</v>
      </c>
      <c r="L59" s="50">
        <v>5</v>
      </c>
      <c r="M59" s="51">
        <v>7</v>
      </c>
      <c r="N59" s="50">
        <v>5</v>
      </c>
      <c r="O59" s="50">
        <v>8</v>
      </c>
      <c r="P59" s="51">
        <v>13</v>
      </c>
      <c r="Q59" s="50">
        <v>2</v>
      </c>
      <c r="R59" s="50">
        <v>7</v>
      </c>
      <c r="S59" s="51">
        <v>9</v>
      </c>
      <c r="T59" s="50">
        <v>15</v>
      </c>
      <c r="U59" s="50">
        <v>21</v>
      </c>
      <c r="V59" s="51">
        <v>36</v>
      </c>
      <c r="W59" s="50">
        <v>5</v>
      </c>
      <c r="X59" s="50">
        <v>3</v>
      </c>
      <c r="Y59" s="51">
        <v>8</v>
      </c>
      <c r="Z59" s="50">
        <v>13</v>
      </c>
      <c r="AA59" s="50">
        <v>16</v>
      </c>
      <c r="AB59" s="51">
        <v>29</v>
      </c>
      <c r="AC59" s="50">
        <v>2</v>
      </c>
      <c r="AD59" s="50">
        <v>1</v>
      </c>
      <c r="AE59" s="51">
        <v>3</v>
      </c>
      <c r="AF59" s="50">
        <v>11</v>
      </c>
      <c r="AG59" s="50">
        <v>12</v>
      </c>
      <c r="AH59" s="51">
        <v>23</v>
      </c>
      <c r="AI59" s="50">
        <v>74</v>
      </c>
      <c r="AJ59" s="50">
        <v>81</v>
      </c>
      <c r="AK59" s="51">
        <v>155</v>
      </c>
      <c r="AL59" s="50">
        <v>6</v>
      </c>
      <c r="AM59" s="50">
        <v>2</v>
      </c>
      <c r="AN59" s="51">
        <v>8</v>
      </c>
      <c r="AO59" s="50">
        <v>8</v>
      </c>
      <c r="AP59" s="50">
        <v>11</v>
      </c>
      <c r="AQ59" s="51">
        <v>19</v>
      </c>
    </row>
    <row r="60" spans="1:43" ht="12.75" x14ac:dyDescent="0.2">
      <c r="A60" s="38">
        <v>1957</v>
      </c>
      <c r="B60" s="50">
        <f t="shared" si="4"/>
        <v>203</v>
      </c>
      <c r="C60" s="50">
        <f t="shared" si="5"/>
        <v>200</v>
      </c>
      <c r="D60" s="51">
        <v>403</v>
      </c>
      <c r="E60" s="50">
        <v>30</v>
      </c>
      <c r="F60" s="50">
        <v>39</v>
      </c>
      <c r="G60" s="51">
        <v>69</v>
      </c>
      <c r="H60" s="50">
        <v>19</v>
      </c>
      <c r="I60" s="50">
        <v>14</v>
      </c>
      <c r="J60" s="51">
        <v>33</v>
      </c>
      <c r="K60" s="50">
        <v>4</v>
      </c>
      <c r="L60" s="50">
        <v>5</v>
      </c>
      <c r="M60" s="51">
        <v>9</v>
      </c>
      <c r="N60" s="50">
        <v>3</v>
      </c>
      <c r="O60" s="50">
        <v>1</v>
      </c>
      <c r="P60" s="51">
        <v>4</v>
      </c>
      <c r="Q60" s="50">
        <v>6</v>
      </c>
      <c r="R60" s="50">
        <v>6</v>
      </c>
      <c r="S60" s="51">
        <v>12</v>
      </c>
      <c r="T60" s="50">
        <v>29</v>
      </c>
      <c r="U60" s="50">
        <v>26</v>
      </c>
      <c r="V60" s="51">
        <v>55</v>
      </c>
      <c r="W60" s="50">
        <v>2</v>
      </c>
      <c r="X60" s="50">
        <v>2</v>
      </c>
      <c r="Y60" s="51">
        <v>4</v>
      </c>
      <c r="Z60" s="50">
        <v>9</v>
      </c>
      <c r="AA60" s="50">
        <v>11</v>
      </c>
      <c r="AB60" s="51">
        <v>20</v>
      </c>
      <c r="AC60" s="50">
        <v>2</v>
      </c>
      <c r="AD60" s="50">
        <v>2</v>
      </c>
      <c r="AE60" s="51">
        <v>4</v>
      </c>
      <c r="AF60" s="50">
        <v>12</v>
      </c>
      <c r="AG60" s="50">
        <v>9</v>
      </c>
      <c r="AH60" s="51">
        <v>21</v>
      </c>
      <c r="AI60" s="50">
        <v>68</v>
      </c>
      <c r="AJ60" s="50">
        <v>75</v>
      </c>
      <c r="AK60" s="51">
        <v>143</v>
      </c>
      <c r="AL60" s="50">
        <v>5</v>
      </c>
      <c r="AM60" s="50">
        <v>4</v>
      </c>
      <c r="AN60" s="51">
        <v>9</v>
      </c>
      <c r="AO60" s="50">
        <v>14</v>
      </c>
      <c r="AP60" s="50">
        <v>6</v>
      </c>
      <c r="AQ60" s="51">
        <v>20</v>
      </c>
    </row>
    <row r="61" spans="1:43" ht="12.75" x14ac:dyDescent="0.2">
      <c r="A61" s="38">
        <v>1956</v>
      </c>
      <c r="B61" s="50">
        <f t="shared" si="4"/>
        <v>204</v>
      </c>
      <c r="C61" s="50">
        <f t="shared" si="5"/>
        <v>188</v>
      </c>
      <c r="D61" s="51">
        <v>392</v>
      </c>
      <c r="E61" s="50">
        <v>35</v>
      </c>
      <c r="F61" s="50">
        <v>39</v>
      </c>
      <c r="G61" s="51">
        <v>74</v>
      </c>
      <c r="H61" s="50">
        <v>12</v>
      </c>
      <c r="I61" s="50">
        <v>22</v>
      </c>
      <c r="J61" s="51">
        <v>34</v>
      </c>
      <c r="K61" s="50">
        <v>7</v>
      </c>
      <c r="L61" s="50">
        <v>8</v>
      </c>
      <c r="M61" s="51">
        <v>15</v>
      </c>
      <c r="N61" s="50">
        <v>1</v>
      </c>
      <c r="O61" s="50">
        <v>2</v>
      </c>
      <c r="P61" s="51">
        <v>3</v>
      </c>
      <c r="Q61" s="50">
        <v>7</v>
      </c>
      <c r="R61" s="50">
        <v>6</v>
      </c>
      <c r="S61" s="51">
        <v>13</v>
      </c>
      <c r="T61" s="50">
        <v>21</v>
      </c>
      <c r="U61" s="50">
        <v>27</v>
      </c>
      <c r="V61" s="51">
        <v>48</v>
      </c>
      <c r="W61" s="50">
        <v>1</v>
      </c>
      <c r="X61" s="50">
        <v>3</v>
      </c>
      <c r="Y61" s="51">
        <v>4</v>
      </c>
      <c r="Z61" s="50">
        <v>15</v>
      </c>
      <c r="AA61" s="50">
        <v>8</v>
      </c>
      <c r="AB61" s="51">
        <v>23</v>
      </c>
      <c r="AC61" s="50">
        <v>1</v>
      </c>
      <c r="AD61" s="50">
        <v>0</v>
      </c>
      <c r="AE61" s="51">
        <v>1</v>
      </c>
      <c r="AF61" s="50">
        <v>6</v>
      </c>
      <c r="AG61" s="50">
        <v>7</v>
      </c>
      <c r="AH61" s="51">
        <v>13</v>
      </c>
      <c r="AI61" s="50">
        <v>86</v>
      </c>
      <c r="AJ61" s="50">
        <v>59</v>
      </c>
      <c r="AK61" s="51">
        <v>145</v>
      </c>
      <c r="AL61" s="50">
        <v>2</v>
      </c>
      <c r="AM61" s="50">
        <v>5</v>
      </c>
      <c r="AN61" s="51">
        <v>7</v>
      </c>
      <c r="AO61" s="50">
        <v>10</v>
      </c>
      <c r="AP61" s="50">
        <v>2</v>
      </c>
      <c r="AQ61" s="51">
        <v>12</v>
      </c>
    </row>
    <row r="62" spans="1:43" ht="12.75" x14ac:dyDescent="0.2">
      <c r="A62" s="38">
        <v>1955</v>
      </c>
      <c r="B62" s="50">
        <f t="shared" si="4"/>
        <v>201</v>
      </c>
      <c r="C62" s="50">
        <f t="shared" si="5"/>
        <v>199</v>
      </c>
      <c r="D62" s="51">
        <v>400</v>
      </c>
      <c r="E62" s="50">
        <v>38</v>
      </c>
      <c r="F62" s="50">
        <v>47</v>
      </c>
      <c r="G62" s="51">
        <v>85</v>
      </c>
      <c r="H62" s="50">
        <v>15</v>
      </c>
      <c r="I62" s="50">
        <v>17</v>
      </c>
      <c r="J62" s="51">
        <v>32</v>
      </c>
      <c r="K62" s="50">
        <v>2</v>
      </c>
      <c r="L62" s="50">
        <v>2</v>
      </c>
      <c r="M62" s="51">
        <v>4</v>
      </c>
      <c r="N62" s="50">
        <v>3</v>
      </c>
      <c r="O62" s="50">
        <v>3</v>
      </c>
      <c r="P62" s="51">
        <v>6</v>
      </c>
      <c r="Q62" s="50">
        <v>5</v>
      </c>
      <c r="R62" s="50">
        <v>3</v>
      </c>
      <c r="S62" s="51">
        <v>8</v>
      </c>
      <c r="T62" s="50">
        <v>30</v>
      </c>
      <c r="U62" s="50">
        <v>23</v>
      </c>
      <c r="V62" s="51">
        <v>53</v>
      </c>
      <c r="W62" s="50">
        <v>2</v>
      </c>
      <c r="X62" s="50">
        <v>3</v>
      </c>
      <c r="Y62" s="51">
        <v>5</v>
      </c>
      <c r="Z62" s="50">
        <v>12</v>
      </c>
      <c r="AA62" s="50">
        <v>8</v>
      </c>
      <c r="AB62" s="51">
        <v>20</v>
      </c>
      <c r="AC62" s="50">
        <v>2</v>
      </c>
      <c r="AD62" s="50">
        <v>2</v>
      </c>
      <c r="AE62" s="51">
        <v>4</v>
      </c>
      <c r="AF62" s="50">
        <v>5</v>
      </c>
      <c r="AG62" s="50">
        <v>13</v>
      </c>
      <c r="AH62" s="51">
        <v>18</v>
      </c>
      <c r="AI62" s="50">
        <v>77</v>
      </c>
      <c r="AJ62" s="50">
        <v>70</v>
      </c>
      <c r="AK62" s="51">
        <v>147</v>
      </c>
      <c r="AL62" s="50">
        <v>5</v>
      </c>
      <c r="AM62" s="50">
        <v>2</v>
      </c>
      <c r="AN62" s="51">
        <v>7</v>
      </c>
      <c r="AO62" s="50">
        <v>5</v>
      </c>
      <c r="AP62" s="50">
        <v>6</v>
      </c>
      <c r="AQ62" s="51">
        <v>11</v>
      </c>
    </row>
    <row r="63" spans="1:43" ht="12.75" x14ac:dyDescent="0.2">
      <c r="A63" s="38">
        <v>1954</v>
      </c>
      <c r="B63" s="50">
        <f t="shared" si="4"/>
        <v>196</v>
      </c>
      <c r="C63" s="50">
        <f t="shared" si="5"/>
        <v>200</v>
      </c>
      <c r="D63" s="51">
        <v>396</v>
      </c>
      <c r="E63" s="50">
        <v>42</v>
      </c>
      <c r="F63" s="50">
        <v>35</v>
      </c>
      <c r="G63" s="51">
        <v>77</v>
      </c>
      <c r="H63" s="50">
        <v>9</v>
      </c>
      <c r="I63" s="50">
        <v>14</v>
      </c>
      <c r="J63" s="51">
        <v>23</v>
      </c>
      <c r="K63" s="50">
        <v>5</v>
      </c>
      <c r="L63" s="50">
        <v>4</v>
      </c>
      <c r="M63" s="51">
        <v>9</v>
      </c>
      <c r="N63" s="50">
        <v>5</v>
      </c>
      <c r="O63" s="50">
        <v>3</v>
      </c>
      <c r="P63" s="51">
        <v>8</v>
      </c>
      <c r="Q63" s="50">
        <v>3</v>
      </c>
      <c r="R63" s="50">
        <v>2</v>
      </c>
      <c r="S63" s="51">
        <v>5</v>
      </c>
      <c r="T63" s="50">
        <v>27</v>
      </c>
      <c r="U63" s="50">
        <v>21</v>
      </c>
      <c r="V63" s="51">
        <v>48</v>
      </c>
      <c r="W63" s="50">
        <v>5</v>
      </c>
      <c r="X63" s="50">
        <v>2</v>
      </c>
      <c r="Y63" s="51">
        <v>7</v>
      </c>
      <c r="Z63" s="50">
        <v>7</v>
      </c>
      <c r="AA63" s="50">
        <v>6</v>
      </c>
      <c r="AB63" s="51">
        <v>13</v>
      </c>
      <c r="AC63" s="50">
        <v>1</v>
      </c>
      <c r="AD63" s="50">
        <v>9</v>
      </c>
      <c r="AE63" s="51">
        <v>10</v>
      </c>
      <c r="AF63" s="50">
        <v>14</v>
      </c>
      <c r="AG63" s="50">
        <v>13</v>
      </c>
      <c r="AH63" s="51">
        <v>27</v>
      </c>
      <c r="AI63" s="50">
        <v>69</v>
      </c>
      <c r="AJ63" s="50">
        <v>79</v>
      </c>
      <c r="AK63" s="51">
        <v>148</v>
      </c>
      <c r="AL63" s="50">
        <v>4</v>
      </c>
      <c r="AM63" s="50">
        <v>2</v>
      </c>
      <c r="AN63" s="51">
        <v>6</v>
      </c>
      <c r="AO63" s="50">
        <v>5</v>
      </c>
      <c r="AP63" s="50">
        <v>10</v>
      </c>
      <c r="AQ63" s="51">
        <v>15</v>
      </c>
    </row>
    <row r="64" spans="1:43" ht="12.75" x14ac:dyDescent="0.2">
      <c r="A64" s="38">
        <v>1953</v>
      </c>
      <c r="B64" s="50">
        <f t="shared" si="4"/>
        <v>187</v>
      </c>
      <c r="C64" s="50">
        <f t="shared" si="5"/>
        <v>146</v>
      </c>
      <c r="D64" s="51">
        <v>333</v>
      </c>
      <c r="E64" s="50">
        <v>41</v>
      </c>
      <c r="F64" s="50">
        <v>25</v>
      </c>
      <c r="G64" s="51">
        <v>66</v>
      </c>
      <c r="H64" s="50">
        <v>14</v>
      </c>
      <c r="I64" s="50">
        <v>15</v>
      </c>
      <c r="J64" s="51">
        <v>29</v>
      </c>
      <c r="K64" s="50">
        <v>9</v>
      </c>
      <c r="L64" s="50">
        <v>2</v>
      </c>
      <c r="M64" s="51">
        <v>11</v>
      </c>
      <c r="N64" s="50">
        <v>3</v>
      </c>
      <c r="O64" s="50">
        <v>5</v>
      </c>
      <c r="P64" s="51">
        <v>8</v>
      </c>
      <c r="Q64" s="50">
        <v>5</v>
      </c>
      <c r="R64" s="50">
        <v>1</v>
      </c>
      <c r="S64" s="51">
        <v>6</v>
      </c>
      <c r="T64" s="50">
        <v>20</v>
      </c>
      <c r="U64" s="50">
        <v>15</v>
      </c>
      <c r="V64" s="51">
        <v>35</v>
      </c>
      <c r="W64" s="50">
        <v>5</v>
      </c>
      <c r="X64" s="50">
        <v>3</v>
      </c>
      <c r="Y64" s="51">
        <v>8</v>
      </c>
      <c r="Z64" s="50">
        <v>6</v>
      </c>
      <c r="AA64" s="50">
        <v>5</v>
      </c>
      <c r="AB64" s="51">
        <v>11</v>
      </c>
      <c r="AC64" s="50">
        <v>3</v>
      </c>
      <c r="AD64" s="50">
        <v>2</v>
      </c>
      <c r="AE64" s="51">
        <v>5</v>
      </c>
      <c r="AF64" s="50">
        <v>14</v>
      </c>
      <c r="AG64" s="50">
        <v>8</v>
      </c>
      <c r="AH64" s="51">
        <v>22</v>
      </c>
      <c r="AI64" s="50">
        <v>59</v>
      </c>
      <c r="AJ64" s="50">
        <v>56</v>
      </c>
      <c r="AK64" s="51">
        <v>115</v>
      </c>
      <c r="AL64" s="50">
        <v>2</v>
      </c>
      <c r="AM64" s="50">
        <v>5</v>
      </c>
      <c r="AN64" s="51">
        <v>7</v>
      </c>
      <c r="AO64" s="50">
        <v>6</v>
      </c>
      <c r="AP64" s="50">
        <v>4</v>
      </c>
      <c r="AQ64" s="51">
        <v>10</v>
      </c>
    </row>
    <row r="65" spans="1:43" ht="12.75" x14ac:dyDescent="0.2">
      <c r="A65" s="38">
        <v>1952</v>
      </c>
      <c r="B65" s="50">
        <f t="shared" si="4"/>
        <v>162</v>
      </c>
      <c r="C65" s="50">
        <f t="shared" si="5"/>
        <v>198</v>
      </c>
      <c r="D65" s="51">
        <v>360</v>
      </c>
      <c r="E65" s="50">
        <v>31</v>
      </c>
      <c r="F65" s="50">
        <v>28</v>
      </c>
      <c r="G65" s="51">
        <v>59</v>
      </c>
      <c r="H65" s="50">
        <v>16</v>
      </c>
      <c r="I65" s="50">
        <v>12</v>
      </c>
      <c r="J65" s="51">
        <v>28</v>
      </c>
      <c r="K65" s="50">
        <v>4</v>
      </c>
      <c r="L65" s="50">
        <v>7</v>
      </c>
      <c r="M65" s="51">
        <v>11</v>
      </c>
      <c r="N65" s="50">
        <v>3</v>
      </c>
      <c r="O65" s="50">
        <v>4</v>
      </c>
      <c r="P65" s="51">
        <v>7</v>
      </c>
      <c r="Q65" s="50">
        <v>2</v>
      </c>
      <c r="R65" s="50">
        <v>7</v>
      </c>
      <c r="S65" s="51">
        <v>9</v>
      </c>
      <c r="T65" s="50">
        <v>18</v>
      </c>
      <c r="U65" s="50">
        <v>26</v>
      </c>
      <c r="V65" s="51">
        <v>44</v>
      </c>
      <c r="W65" s="50">
        <v>4</v>
      </c>
      <c r="X65" s="50">
        <v>3</v>
      </c>
      <c r="Y65" s="51">
        <v>7</v>
      </c>
      <c r="Z65" s="50">
        <v>11</v>
      </c>
      <c r="AA65" s="50">
        <v>9</v>
      </c>
      <c r="AB65" s="51">
        <v>20</v>
      </c>
      <c r="AC65" s="50">
        <v>3</v>
      </c>
      <c r="AD65" s="50">
        <v>1</v>
      </c>
      <c r="AE65" s="51">
        <v>4</v>
      </c>
      <c r="AF65" s="50">
        <v>9</v>
      </c>
      <c r="AG65" s="50">
        <v>15</v>
      </c>
      <c r="AH65" s="51">
        <v>24</v>
      </c>
      <c r="AI65" s="50">
        <v>56</v>
      </c>
      <c r="AJ65" s="50">
        <v>77</v>
      </c>
      <c r="AK65" s="51">
        <v>133</v>
      </c>
      <c r="AL65" s="50">
        <v>3</v>
      </c>
      <c r="AM65" s="50">
        <v>3</v>
      </c>
      <c r="AN65" s="51">
        <v>6</v>
      </c>
      <c r="AO65" s="50">
        <v>2</v>
      </c>
      <c r="AP65" s="50">
        <v>6</v>
      </c>
      <c r="AQ65" s="51">
        <v>8</v>
      </c>
    </row>
    <row r="66" spans="1:43" ht="12.75" x14ac:dyDescent="0.2">
      <c r="A66" s="38">
        <v>1951</v>
      </c>
      <c r="B66" s="50">
        <f t="shared" si="4"/>
        <v>173</v>
      </c>
      <c r="C66" s="50">
        <f t="shared" si="5"/>
        <v>199</v>
      </c>
      <c r="D66" s="51">
        <v>372</v>
      </c>
      <c r="E66" s="50">
        <v>29</v>
      </c>
      <c r="F66" s="50">
        <v>32</v>
      </c>
      <c r="G66" s="51">
        <v>61</v>
      </c>
      <c r="H66" s="50">
        <v>17</v>
      </c>
      <c r="I66" s="50">
        <v>14</v>
      </c>
      <c r="J66" s="51">
        <v>31</v>
      </c>
      <c r="K66" s="50">
        <v>3</v>
      </c>
      <c r="L66" s="50">
        <v>3</v>
      </c>
      <c r="M66" s="51">
        <v>6</v>
      </c>
      <c r="N66" s="50">
        <v>6</v>
      </c>
      <c r="O66" s="50">
        <v>2</v>
      </c>
      <c r="P66" s="51">
        <v>8</v>
      </c>
      <c r="Q66" s="50">
        <v>6</v>
      </c>
      <c r="R66" s="50">
        <v>9</v>
      </c>
      <c r="S66" s="51">
        <v>15</v>
      </c>
      <c r="T66" s="50">
        <v>28</v>
      </c>
      <c r="U66" s="50">
        <v>26</v>
      </c>
      <c r="V66" s="51">
        <v>54</v>
      </c>
      <c r="W66" s="50">
        <v>3</v>
      </c>
      <c r="X66" s="50">
        <v>3</v>
      </c>
      <c r="Y66" s="51">
        <v>6</v>
      </c>
      <c r="Z66" s="50">
        <v>9</v>
      </c>
      <c r="AA66" s="50">
        <v>11</v>
      </c>
      <c r="AB66" s="51">
        <v>20</v>
      </c>
      <c r="AC66" s="50">
        <v>5</v>
      </c>
      <c r="AD66" s="50">
        <v>1</v>
      </c>
      <c r="AE66" s="51">
        <v>6</v>
      </c>
      <c r="AF66" s="50">
        <v>8</v>
      </c>
      <c r="AG66" s="50">
        <v>13</v>
      </c>
      <c r="AH66" s="51">
        <v>21</v>
      </c>
      <c r="AI66" s="50">
        <v>55</v>
      </c>
      <c r="AJ66" s="50">
        <v>75</v>
      </c>
      <c r="AK66" s="51">
        <v>130</v>
      </c>
      <c r="AL66" s="50">
        <v>1</v>
      </c>
      <c r="AM66" s="50">
        <v>4</v>
      </c>
      <c r="AN66" s="51">
        <v>5</v>
      </c>
      <c r="AO66" s="50">
        <v>3</v>
      </c>
      <c r="AP66" s="50">
        <v>6</v>
      </c>
      <c r="AQ66" s="51">
        <v>9</v>
      </c>
    </row>
    <row r="67" spans="1:43" ht="12.75" x14ac:dyDescent="0.2">
      <c r="A67" s="38">
        <v>1950</v>
      </c>
      <c r="B67" s="50">
        <f t="shared" si="4"/>
        <v>197</v>
      </c>
      <c r="C67" s="50">
        <f t="shared" si="5"/>
        <v>183</v>
      </c>
      <c r="D67" s="51">
        <v>380</v>
      </c>
      <c r="E67" s="50">
        <v>33</v>
      </c>
      <c r="F67" s="50">
        <v>36</v>
      </c>
      <c r="G67" s="51">
        <v>69</v>
      </c>
      <c r="H67" s="50">
        <v>15</v>
      </c>
      <c r="I67" s="50">
        <v>19</v>
      </c>
      <c r="J67" s="51">
        <v>34</v>
      </c>
      <c r="K67" s="50">
        <v>3</v>
      </c>
      <c r="L67" s="50">
        <v>9</v>
      </c>
      <c r="M67" s="51">
        <v>12</v>
      </c>
      <c r="N67" s="50">
        <v>6</v>
      </c>
      <c r="O67" s="50">
        <v>5</v>
      </c>
      <c r="P67" s="51">
        <v>11</v>
      </c>
      <c r="Q67" s="50">
        <v>5</v>
      </c>
      <c r="R67" s="50">
        <v>2</v>
      </c>
      <c r="S67" s="51">
        <v>7</v>
      </c>
      <c r="T67" s="50">
        <v>17</v>
      </c>
      <c r="U67" s="50">
        <v>20</v>
      </c>
      <c r="V67" s="51">
        <v>37</v>
      </c>
      <c r="W67" s="50">
        <v>3</v>
      </c>
      <c r="X67" s="50">
        <v>5</v>
      </c>
      <c r="Y67" s="51">
        <v>8</v>
      </c>
      <c r="Z67" s="50">
        <v>10</v>
      </c>
      <c r="AA67" s="50">
        <v>7</v>
      </c>
      <c r="AB67" s="51">
        <v>17</v>
      </c>
      <c r="AC67" s="50">
        <v>2</v>
      </c>
      <c r="AD67" s="50">
        <v>1</v>
      </c>
      <c r="AE67" s="51">
        <v>3</v>
      </c>
      <c r="AF67" s="50">
        <v>8</v>
      </c>
      <c r="AG67" s="50">
        <v>8</v>
      </c>
      <c r="AH67" s="51">
        <v>16</v>
      </c>
      <c r="AI67" s="50">
        <v>86</v>
      </c>
      <c r="AJ67" s="50">
        <v>62</v>
      </c>
      <c r="AK67" s="51">
        <v>148</v>
      </c>
      <c r="AL67" s="50">
        <v>5</v>
      </c>
      <c r="AM67" s="50">
        <v>4</v>
      </c>
      <c r="AN67" s="51">
        <v>9</v>
      </c>
      <c r="AO67" s="50">
        <v>4</v>
      </c>
      <c r="AP67" s="50">
        <v>5</v>
      </c>
      <c r="AQ67" s="51">
        <v>9</v>
      </c>
    </row>
    <row r="68" spans="1:43" ht="12.75" x14ac:dyDescent="0.2">
      <c r="A68" s="38">
        <v>1949</v>
      </c>
      <c r="B68" s="50">
        <f t="shared" si="4"/>
        <v>197</v>
      </c>
      <c r="C68" s="50">
        <f t="shared" si="5"/>
        <v>188</v>
      </c>
      <c r="D68" s="51">
        <v>385</v>
      </c>
      <c r="E68" s="50">
        <v>33</v>
      </c>
      <c r="F68" s="50">
        <v>34</v>
      </c>
      <c r="G68" s="51">
        <v>67</v>
      </c>
      <c r="H68" s="50">
        <v>12</v>
      </c>
      <c r="I68" s="50">
        <v>17</v>
      </c>
      <c r="J68" s="51">
        <v>29</v>
      </c>
      <c r="K68" s="50">
        <v>7</v>
      </c>
      <c r="L68" s="50">
        <v>6</v>
      </c>
      <c r="M68" s="51">
        <v>13</v>
      </c>
      <c r="N68" s="50">
        <v>4</v>
      </c>
      <c r="O68" s="50">
        <v>4</v>
      </c>
      <c r="P68" s="51">
        <v>8</v>
      </c>
      <c r="Q68" s="50">
        <v>6</v>
      </c>
      <c r="R68" s="50">
        <v>3</v>
      </c>
      <c r="S68" s="51">
        <v>9</v>
      </c>
      <c r="T68" s="50">
        <v>28</v>
      </c>
      <c r="U68" s="50">
        <v>16</v>
      </c>
      <c r="V68" s="51">
        <v>44</v>
      </c>
      <c r="W68" s="50">
        <v>4</v>
      </c>
      <c r="X68" s="50">
        <v>1</v>
      </c>
      <c r="Y68" s="51">
        <v>5</v>
      </c>
      <c r="Z68" s="50">
        <v>5</v>
      </c>
      <c r="AA68" s="50">
        <v>10</v>
      </c>
      <c r="AB68" s="51">
        <v>15</v>
      </c>
      <c r="AC68" s="50">
        <v>3</v>
      </c>
      <c r="AD68" s="50">
        <v>2</v>
      </c>
      <c r="AE68" s="51">
        <v>5</v>
      </c>
      <c r="AF68" s="50">
        <v>15</v>
      </c>
      <c r="AG68" s="50">
        <v>12</v>
      </c>
      <c r="AH68" s="51">
        <v>27</v>
      </c>
      <c r="AI68" s="50">
        <v>61</v>
      </c>
      <c r="AJ68" s="50">
        <v>73</v>
      </c>
      <c r="AK68" s="51">
        <v>134</v>
      </c>
      <c r="AL68" s="50">
        <v>6</v>
      </c>
      <c r="AM68" s="50">
        <v>3</v>
      </c>
      <c r="AN68" s="51">
        <v>9</v>
      </c>
      <c r="AO68" s="50">
        <v>13</v>
      </c>
      <c r="AP68" s="50">
        <v>7</v>
      </c>
      <c r="AQ68" s="51">
        <v>20</v>
      </c>
    </row>
    <row r="69" spans="1:43" ht="12.75" x14ac:dyDescent="0.2">
      <c r="A69" s="38">
        <v>1948</v>
      </c>
      <c r="B69" s="50">
        <f t="shared" ref="B69:B100" si="6">E69+H69+K69+N69+Q69+T69+W69+Z69+AC69+AF69+AI69+AL69+AO69</f>
        <v>214</v>
      </c>
      <c r="C69" s="50">
        <f t="shared" ref="C69:C100" si="7">F69+I69+L69+O69+R69+U69+X69+AA69+AD69+AG69+AJ69+AM69+AP69</f>
        <v>192</v>
      </c>
      <c r="D69" s="51">
        <v>406</v>
      </c>
      <c r="E69" s="50">
        <v>43</v>
      </c>
      <c r="F69" s="50">
        <v>35</v>
      </c>
      <c r="G69" s="51">
        <v>78</v>
      </c>
      <c r="H69" s="50">
        <v>18</v>
      </c>
      <c r="I69" s="50">
        <v>9</v>
      </c>
      <c r="J69" s="51">
        <v>27</v>
      </c>
      <c r="K69" s="50">
        <v>5</v>
      </c>
      <c r="L69" s="50">
        <v>7</v>
      </c>
      <c r="M69" s="51">
        <v>12</v>
      </c>
      <c r="N69" s="50">
        <v>5</v>
      </c>
      <c r="O69" s="50">
        <v>3</v>
      </c>
      <c r="P69" s="51">
        <v>8</v>
      </c>
      <c r="Q69" s="50">
        <v>6</v>
      </c>
      <c r="R69" s="50">
        <v>6</v>
      </c>
      <c r="S69" s="51">
        <v>12</v>
      </c>
      <c r="T69" s="50">
        <v>23</v>
      </c>
      <c r="U69" s="50">
        <v>21</v>
      </c>
      <c r="V69" s="51">
        <v>44</v>
      </c>
      <c r="W69" s="50">
        <v>3</v>
      </c>
      <c r="X69" s="50">
        <v>3</v>
      </c>
      <c r="Y69" s="51">
        <v>6</v>
      </c>
      <c r="Z69" s="50">
        <v>12</v>
      </c>
      <c r="AA69" s="50">
        <v>3</v>
      </c>
      <c r="AB69" s="51">
        <v>15</v>
      </c>
      <c r="AC69" s="50">
        <v>1</v>
      </c>
      <c r="AD69" s="50">
        <v>2</v>
      </c>
      <c r="AE69" s="51">
        <v>3</v>
      </c>
      <c r="AF69" s="50">
        <v>11</v>
      </c>
      <c r="AG69" s="50">
        <v>13</v>
      </c>
      <c r="AH69" s="51">
        <v>24</v>
      </c>
      <c r="AI69" s="50">
        <v>73</v>
      </c>
      <c r="AJ69" s="50">
        <v>83</v>
      </c>
      <c r="AK69" s="51">
        <v>156</v>
      </c>
      <c r="AL69" s="50">
        <v>8</v>
      </c>
      <c r="AM69" s="50">
        <v>4</v>
      </c>
      <c r="AN69" s="51">
        <v>12</v>
      </c>
      <c r="AO69" s="50">
        <v>6</v>
      </c>
      <c r="AP69" s="50">
        <v>3</v>
      </c>
      <c r="AQ69" s="51">
        <v>9</v>
      </c>
    </row>
    <row r="70" spans="1:43" ht="12.75" x14ac:dyDescent="0.2">
      <c r="A70" s="38">
        <v>1947</v>
      </c>
      <c r="B70" s="50">
        <f t="shared" si="6"/>
        <v>202</v>
      </c>
      <c r="C70" s="50">
        <f t="shared" si="7"/>
        <v>212</v>
      </c>
      <c r="D70" s="51">
        <v>414</v>
      </c>
      <c r="E70" s="50">
        <v>40</v>
      </c>
      <c r="F70" s="50">
        <v>52</v>
      </c>
      <c r="G70" s="51">
        <v>92</v>
      </c>
      <c r="H70" s="50">
        <v>14</v>
      </c>
      <c r="I70" s="50">
        <v>14</v>
      </c>
      <c r="J70" s="51">
        <v>28</v>
      </c>
      <c r="K70" s="50">
        <v>5</v>
      </c>
      <c r="L70" s="50">
        <v>5</v>
      </c>
      <c r="M70" s="51">
        <v>10</v>
      </c>
      <c r="N70" s="50">
        <v>4</v>
      </c>
      <c r="O70" s="50">
        <v>1</v>
      </c>
      <c r="P70" s="51">
        <v>5</v>
      </c>
      <c r="Q70" s="50">
        <v>2</v>
      </c>
      <c r="R70" s="50">
        <v>6</v>
      </c>
      <c r="S70" s="51">
        <v>8</v>
      </c>
      <c r="T70" s="50">
        <v>25</v>
      </c>
      <c r="U70" s="50">
        <v>25</v>
      </c>
      <c r="V70" s="51">
        <v>50</v>
      </c>
      <c r="W70" s="50">
        <v>2</v>
      </c>
      <c r="X70" s="50">
        <v>3</v>
      </c>
      <c r="Y70" s="51">
        <v>5</v>
      </c>
      <c r="Z70" s="50">
        <v>10</v>
      </c>
      <c r="AA70" s="50">
        <v>9</v>
      </c>
      <c r="AB70" s="51">
        <v>19</v>
      </c>
      <c r="AC70" s="50">
        <v>0</v>
      </c>
      <c r="AD70" s="50">
        <v>2</v>
      </c>
      <c r="AE70" s="51">
        <v>2</v>
      </c>
      <c r="AF70" s="50">
        <v>14</v>
      </c>
      <c r="AG70" s="50">
        <v>9</v>
      </c>
      <c r="AH70" s="51">
        <v>23</v>
      </c>
      <c r="AI70" s="50">
        <v>76</v>
      </c>
      <c r="AJ70" s="50">
        <v>79</v>
      </c>
      <c r="AK70" s="51">
        <v>155</v>
      </c>
      <c r="AL70" s="50">
        <v>2</v>
      </c>
      <c r="AM70" s="50">
        <v>5</v>
      </c>
      <c r="AN70" s="51">
        <v>7</v>
      </c>
      <c r="AO70" s="50">
        <v>8</v>
      </c>
      <c r="AP70" s="50">
        <v>2</v>
      </c>
      <c r="AQ70" s="51">
        <v>10</v>
      </c>
    </row>
    <row r="71" spans="1:43" ht="12.75" x14ac:dyDescent="0.2">
      <c r="A71" s="38">
        <v>1946</v>
      </c>
      <c r="B71" s="50">
        <f t="shared" si="6"/>
        <v>208</v>
      </c>
      <c r="C71" s="50">
        <f t="shared" si="7"/>
        <v>199</v>
      </c>
      <c r="D71" s="51">
        <v>407</v>
      </c>
      <c r="E71" s="50">
        <v>39</v>
      </c>
      <c r="F71" s="50">
        <v>41</v>
      </c>
      <c r="G71" s="51">
        <v>80</v>
      </c>
      <c r="H71" s="50">
        <v>17</v>
      </c>
      <c r="I71" s="50">
        <v>15</v>
      </c>
      <c r="J71" s="51">
        <v>32</v>
      </c>
      <c r="K71" s="50">
        <v>4</v>
      </c>
      <c r="L71" s="50">
        <v>3</v>
      </c>
      <c r="M71" s="51">
        <v>7</v>
      </c>
      <c r="N71" s="50">
        <v>4</v>
      </c>
      <c r="O71" s="50">
        <v>3</v>
      </c>
      <c r="P71" s="51">
        <v>7</v>
      </c>
      <c r="Q71" s="50">
        <v>3</v>
      </c>
      <c r="R71" s="50">
        <v>2</v>
      </c>
      <c r="S71" s="51">
        <v>5</v>
      </c>
      <c r="T71" s="50">
        <v>21</v>
      </c>
      <c r="U71" s="50">
        <v>17</v>
      </c>
      <c r="V71" s="51">
        <v>38</v>
      </c>
      <c r="W71" s="50">
        <v>3</v>
      </c>
      <c r="X71" s="50">
        <v>2</v>
      </c>
      <c r="Y71" s="51">
        <v>5</v>
      </c>
      <c r="Z71" s="50">
        <v>8</v>
      </c>
      <c r="AA71" s="50">
        <v>4</v>
      </c>
      <c r="AB71" s="51">
        <v>12</v>
      </c>
      <c r="AC71" s="50">
        <v>3</v>
      </c>
      <c r="AD71" s="50">
        <v>2</v>
      </c>
      <c r="AE71" s="51">
        <v>5</v>
      </c>
      <c r="AF71" s="50">
        <v>14</v>
      </c>
      <c r="AG71" s="50">
        <v>18</v>
      </c>
      <c r="AH71" s="51">
        <v>32</v>
      </c>
      <c r="AI71" s="50">
        <v>83</v>
      </c>
      <c r="AJ71" s="50">
        <v>84</v>
      </c>
      <c r="AK71" s="51">
        <v>167</v>
      </c>
      <c r="AL71" s="50">
        <v>5</v>
      </c>
      <c r="AM71" s="50">
        <v>3</v>
      </c>
      <c r="AN71" s="51">
        <v>8</v>
      </c>
      <c r="AO71" s="50">
        <v>4</v>
      </c>
      <c r="AP71" s="50">
        <v>5</v>
      </c>
      <c r="AQ71" s="51">
        <v>9</v>
      </c>
    </row>
    <row r="72" spans="1:43" ht="12.75" x14ac:dyDescent="0.2">
      <c r="A72" s="38">
        <v>1945</v>
      </c>
      <c r="B72" s="50">
        <f t="shared" si="6"/>
        <v>147</v>
      </c>
      <c r="C72" s="50">
        <f t="shared" si="7"/>
        <v>155</v>
      </c>
      <c r="D72" s="51">
        <v>302</v>
      </c>
      <c r="E72" s="50">
        <v>31</v>
      </c>
      <c r="F72" s="50">
        <v>27</v>
      </c>
      <c r="G72" s="51">
        <v>58</v>
      </c>
      <c r="H72" s="50">
        <v>13</v>
      </c>
      <c r="I72" s="50">
        <v>7</v>
      </c>
      <c r="J72" s="51">
        <v>20</v>
      </c>
      <c r="K72" s="50">
        <v>4</v>
      </c>
      <c r="L72" s="50">
        <v>5</v>
      </c>
      <c r="M72" s="51">
        <v>9</v>
      </c>
      <c r="N72" s="50">
        <v>4</v>
      </c>
      <c r="O72" s="50">
        <v>2</v>
      </c>
      <c r="P72" s="51">
        <v>6</v>
      </c>
      <c r="Q72" s="50">
        <v>5</v>
      </c>
      <c r="R72" s="50">
        <v>6</v>
      </c>
      <c r="S72" s="51">
        <v>11</v>
      </c>
      <c r="T72" s="50">
        <v>19</v>
      </c>
      <c r="U72" s="50">
        <v>23</v>
      </c>
      <c r="V72" s="51">
        <v>42</v>
      </c>
      <c r="W72" s="50">
        <v>2</v>
      </c>
      <c r="X72" s="50">
        <v>2</v>
      </c>
      <c r="Y72" s="51">
        <v>4</v>
      </c>
      <c r="Z72" s="50">
        <v>4</v>
      </c>
      <c r="AA72" s="50">
        <v>2</v>
      </c>
      <c r="AB72" s="51">
        <v>6</v>
      </c>
      <c r="AC72" s="50">
        <v>1</v>
      </c>
      <c r="AD72" s="50">
        <v>1</v>
      </c>
      <c r="AE72" s="51">
        <v>2</v>
      </c>
      <c r="AF72" s="50">
        <v>9</v>
      </c>
      <c r="AG72" s="50">
        <v>6</v>
      </c>
      <c r="AH72" s="51">
        <v>15</v>
      </c>
      <c r="AI72" s="50">
        <v>50</v>
      </c>
      <c r="AJ72" s="50">
        <v>63</v>
      </c>
      <c r="AK72" s="51">
        <v>113</v>
      </c>
      <c r="AL72" s="50">
        <v>0</v>
      </c>
      <c r="AM72" s="50">
        <v>5</v>
      </c>
      <c r="AN72" s="51">
        <v>5</v>
      </c>
      <c r="AO72" s="50">
        <v>5</v>
      </c>
      <c r="AP72" s="50">
        <v>6</v>
      </c>
      <c r="AQ72" s="51">
        <v>11</v>
      </c>
    </row>
    <row r="73" spans="1:43" ht="12.75" x14ac:dyDescent="0.2">
      <c r="A73" s="38">
        <v>1944</v>
      </c>
      <c r="B73" s="50">
        <f t="shared" si="6"/>
        <v>162</v>
      </c>
      <c r="C73" s="50">
        <f t="shared" si="7"/>
        <v>155</v>
      </c>
      <c r="D73" s="51">
        <v>317</v>
      </c>
      <c r="E73" s="50">
        <v>35</v>
      </c>
      <c r="F73" s="50">
        <v>38</v>
      </c>
      <c r="G73" s="51">
        <v>73</v>
      </c>
      <c r="H73" s="50">
        <v>12</v>
      </c>
      <c r="I73" s="50">
        <v>11</v>
      </c>
      <c r="J73" s="51">
        <v>23</v>
      </c>
      <c r="K73" s="50">
        <v>4</v>
      </c>
      <c r="L73" s="50">
        <v>4</v>
      </c>
      <c r="M73" s="51">
        <v>8</v>
      </c>
      <c r="N73" s="50">
        <v>2</v>
      </c>
      <c r="O73" s="50">
        <v>1</v>
      </c>
      <c r="P73" s="51">
        <v>3</v>
      </c>
      <c r="Q73" s="50">
        <v>4</v>
      </c>
      <c r="R73" s="50">
        <v>6</v>
      </c>
      <c r="S73" s="51">
        <v>10</v>
      </c>
      <c r="T73" s="50">
        <v>19</v>
      </c>
      <c r="U73" s="50">
        <v>17</v>
      </c>
      <c r="V73" s="51">
        <v>36</v>
      </c>
      <c r="W73" s="50">
        <v>2</v>
      </c>
      <c r="X73" s="50">
        <v>1</v>
      </c>
      <c r="Y73" s="51">
        <v>3</v>
      </c>
      <c r="Z73" s="50">
        <v>6</v>
      </c>
      <c r="AA73" s="50">
        <v>5</v>
      </c>
      <c r="AB73" s="51">
        <v>11</v>
      </c>
      <c r="AC73" s="50">
        <v>2</v>
      </c>
      <c r="AD73" s="50">
        <v>1</v>
      </c>
      <c r="AE73" s="51">
        <v>3</v>
      </c>
      <c r="AF73" s="50">
        <v>11</v>
      </c>
      <c r="AG73" s="50">
        <v>12</v>
      </c>
      <c r="AH73" s="51">
        <v>23</v>
      </c>
      <c r="AI73" s="50">
        <v>59</v>
      </c>
      <c r="AJ73" s="50">
        <v>56</v>
      </c>
      <c r="AK73" s="51">
        <v>115</v>
      </c>
      <c r="AL73" s="50">
        <v>4</v>
      </c>
      <c r="AM73" s="50">
        <v>1</v>
      </c>
      <c r="AN73" s="51">
        <v>5</v>
      </c>
      <c r="AO73" s="50">
        <v>2</v>
      </c>
      <c r="AP73" s="50">
        <v>2</v>
      </c>
      <c r="AQ73" s="51">
        <v>4</v>
      </c>
    </row>
    <row r="74" spans="1:43" ht="12.75" x14ac:dyDescent="0.2">
      <c r="A74" s="38">
        <v>1943</v>
      </c>
      <c r="B74" s="50">
        <f t="shared" si="6"/>
        <v>143</v>
      </c>
      <c r="C74" s="50">
        <f t="shared" si="7"/>
        <v>139</v>
      </c>
      <c r="D74" s="51">
        <v>282</v>
      </c>
      <c r="E74" s="50">
        <v>27</v>
      </c>
      <c r="F74" s="50">
        <v>27</v>
      </c>
      <c r="G74" s="51">
        <v>54</v>
      </c>
      <c r="H74" s="50">
        <v>9</v>
      </c>
      <c r="I74" s="50">
        <v>5</v>
      </c>
      <c r="J74" s="51">
        <v>14</v>
      </c>
      <c r="K74" s="50">
        <v>5</v>
      </c>
      <c r="L74" s="50">
        <v>3</v>
      </c>
      <c r="M74" s="51">
        <v>8</v>
      </c>
      <c r="N74" s="50">
        <v>1</v>
      </c>
      <c r="O74" s="50">
        <v>1</v>
      </c>
      <c r="P74" s="51">
        <v>2</v>
      </c>
      <c r="Q74" s="50">
        <v>3</v>
      </c>
      <c r="R74" s="50">
        <v>2</v>
      </c>
      <c r="S74" s="51">
        <v>5</v>
      </c>
      <c r="T74" s="50">
        <v>16</v>
      </c>
      <c r="U74" s="50">
        <v>17</v>
      </c>
      <c r="V74" s="51">
        <v>33</v>
      </c>
      <c r="W74" s="50">
        <v>1</v>
      </c>
      <c r="X74" s="50">
        <v>1</v>
      </c>
      <c r="Y74" s="51">
        <v>2</v>
      </c>
      <c r="Z74" s="50">
        <v>2</v>
      </c>
      <c r="AA74" s="50">
        <v>5</v>
      </c>
      <c r="AB74" s="51">
        <v>7</v>
      </c>
      <c r="AC74" s="50">
        <v>0</v>
      </c>
      <c r="AD74" s="50">
        <v>4</v>
      </c>
      <c r="AE74" s="51">
        <v>4</v>
      </c>
      <c r="AF74" s="50">
        <v>10</v>
      </c>
      <c r="AG74" s="50">
        <v>15</v>
      </c>
      <c r="AH74" s="51">
        <v>25</v>
      </c>
      <c r="AI74" s="50">
        <v>60</v>
      </c>
      <c r="AJ74" s="50">
        <v>55</v>
      </c>
      <c r="AK74" s="51">
        <v>115</v>
      </c>
      <c r="AL74" s="50">
        <v>4</v>
      </c>
      <c r="AM74" s="50">
        <v>0</v>
      </c>
      <c r="AN74" s="51">
        <v>4</v>
      </c>
      <c r="AO74" s="50">
        <v>5</v>
      </c>
      <c r="AP74" s="50">
        <v>4</v>
      </c>
      <c r="AQ74" s="51">
        <v>9</v>
      </c>
    </row>
    <row r="75" spans="1:43" ht="12.75" x14ac:dyDescent="0.2">
      <c r="A75" s="38">
        <v>1942</v>
      </c>
      <c r="B75" s="50">
        <f t="shared" si="6"/>
        <v>123</v>
      </c>
      <c r="C75" s="50">
        <f t="shared" si="7"/>
        <v>128</v>
      </c>
      <c r="D75" s="51">
        <v>251</v>
      </c>
      <c r="E75" s="50">
        <v>27</v>
      </c>
      <c r="F75" s="50">
        <v>23</v>
      </c>
      <c r="G75" s="51">
        <v>50</v>
      </c>
      <c r="H75" s="50">
        <v>10</v>
      </c>
      <c r="I75" s="50">
        <v>13</v>
      </c>
      <c r="J75" s="51">
        <v>23</v>
      </c>
      <c r="K75" s="50">
        <v>1</v>
      </c>
      <c r="L75" s="50">
        <v>2</v>
      </c>
      <c r="M75" s="51">
        <v>3</v>
      </c>
      <c r="N75" s="50">
        <v>1</v>
      </c>
      <c r="O75" s="50">
        <v>0</v>
      </c>
      <c r="P75" s="51">
        <v>1</v>
      </c>
      <c r="Q75" s="50">
        <v>3</v>
      </c>
      <c r="R75" s="50">
        <v>1</v>
      </c>
      <c r="S75" s="51">
        <v>4</v>
      </c>
      <c r="T75" s="50">
        <v>14</v>
      </c>
      <c r="U75" s="50">
        <v>17</v>
      </c>
      <c r="V75" s="51">
        <v>31</v>
      </c>
      <c r="W75" s="50">
        <v>3</v>
      </c>
      <c r="X75" s="50">
        <v>1</v>
      </c>
      <c r="Y75" s="51">
        <v>4</v>
      </c>
      <c r="Z75" s="50">
        <v>1</v>
      </c>
      <c r="AA75" s="50">
        <v>4</v>
      </c>
      <c r="AB75" s="51">
        <v>5</v>
      </c>
      <c r="AC75" s="50">
        <v>5</v>
      </c>
      <c r="AD75" s="50">
        <v>1</v>
      </c>
      <c r="AE75" s="51">
        <v>6</v>
      </c>
      <c r="AF75" s="50">
        <v>8</v>
      </c>
      <c r="AG75" s="50">
        <v>8</v>
      </c>
      <c r="AH75" s="51">
        <v>16</v>
      </c>
      <c r="AI75" s="50">
        <v>42</v>
      </c>
      <c r="AJ75" s="50">
        <v>49</v>
      </c>
      <c r="AK75" s="51">
        <v>91</v>
      </c>
      <c r="AL75" s="50">
        <v>3</v>
      </c>
      <c r="AM75" s="50">
        <v>4</v>
      </c>
      <c r="AN75" s="51">
        <v>7</v>
      </c>
      <c r="AO75" s="50">
        <v>5</v>
      </c>
      <c r="AP75" s="50">
        <v>5</v>
      </c>
      <c r="AQ75" s="51">
        <v>10</v>
      </c>
    </row>
    <row r="76" spans="1:43" ht="12.75" x14ac:dyDescent="0.2">
      <c r="A76" s="38">
        <v>1941</v>
      </c>
      <c r="B76" s="50">
        <f t="shared" si="6"/>
        <v>130</v>
      </c>
      <c r="C76" s="50">
        <f t="shared" si="7"/>
        <v>135</v>
      </c>
      <c r="D76" s="51">
        <v>265</v>
      </c>
      <c r="E76" s="50">
        <v>28</v>
      </c>
      <c r="F76" s="50">
        <v>25</v>
      </c>
      <c r="G76" s="51">
        <v>53</v>
      </c>
      <c r="H76" s="50">
        <v>7</v>
      </c>
      <c r="I76" s="50">
        <v>8</v>
      </c>
      <c r="J76" s="51">
        <v>15</v>
      </c>
      <c r="K76" s="50">
        <v>4</v>
      </c>
      <c r="L76" s="50">
        <v>2</v>
      </c>
      <c r="M76" s="51">
        <v>6</v>
      </c>
      <c r="N76" s="50">
        <v>2</v>
      </c>
      <c r="O76" s="50">
        <v>2</v>
      </c>
      <c r="P76" s="51">
        <v>4</v>
      </c>
      <c r="Q76" s="50">
        <v>3</v>
      </c>
      <c r="R76" s="50">
        <v>0</v>
      </c>
      <c r="S76" s="51">
        <v>3</v>
      </c>
      <c r="T76" s="50">
        <v>18</v>
      </c>
      <c r="U76" s="50">
        <v>12</v>
      </c>
      <c r="V76" s="51">
        <v>30</v>
      </c>
      <c r="W76" s="50">
        <v>2</v>
      </c>
      <c r="X76" s="50">
        <v>0</v>
      </c>
      <c r="Y76" s="51">
        <v>2</v>
      </c>
      <c r="Z76" s="50">
        <v>4</v>
      </c>
      <c r="AA76" s="50">
        <v>5</v>
      </c>
      <c r="AB76" s="51">
        <v>9</v>
      </c>
      <c r="AC76" s="50">
        <v>0</v>
      </c>
      <c r="AD76" s="50">
        <v>2</v>
      </c>
      <c r="AE76" s="51">
        <v>2</v>
      </c>
      <c r="AF76" s="50">
        <v>9</v>
      </c>
      <c r="AG76" s="50">
        <v>10</v>
      </c>
      <c r="AH76" s="51">
        <v>19</v>
      </c>
      <c r="AI76" s="50">
        <v>52</v>
      </c>
      <c r="AJ76" s="50">
        <v>65</v>
      </c>
      <c r="AK76" s="51">
        <v>117</v>
      </c>
      <c r="AL76" s="50">
        <v>0</v>
      </c>
      <c r="AM76" s="50">
        <v>2</v>
      </c>
      <c r="AN76" s="51">
        <v>2</v>
      </c>
      <c r="AO76" s="50">
        <v>1</v>
      </c>
      <c r="AP76" s="50">
        <v>2</v>
      </c>
      <c r="AQ76" s="51">
        <v>3</v>
      </c>
    </row>
    <row r="77" spans="1:43" ht="12.75" x14ac:dyDescent="0.2">
      <c r="A77" s="38">
        <v>1940</v>
      </c>
      <c r="B77" s="50">
        <f t="shared" si="6"/>
        <v>115</v>
      </c>
      <c r="C77" s="50">
        <f t="shared" si="7"/>
        <v>102</v>
      </c>
      <c r="D77" s="51">
        <v>217</v>
      </c>
      <c r="E77" s="50">
        <v>23</v>
      </c>
      <c r="F77" s="50">
        <v>24</v>
      </c>
      <c r="G77" s="51">
        <v>47</v>
      </c>
      <c r="H77" s="50">
        <v>14</v>
      </c>
      <c r="I77" s="50">
        <v>8</v>
      </c>
      <c r="J77" s="51">
        <v>22</v>
      </c>
      <c r="K77" s="50">
        <v>3</v>
      </c>
      <c r="L77" s="50">
        <v>2</v>
      </c>
      <c r="M77" s="51">
        <v>5</v>
      </c>
      <c r="N77" s="50">
        <v>2</v>
      </c>
      <c r="O77" s="50">
        <v>2</v>
      </c>
      <c r="P77" s="51">
        <v>4</v>
      </c>
      <c r="Q77" s="50">
        <v>4</v>
      </c>
      <c r="R77" s="50">
        <v>0</v>
      </c>
      <c r="S77" s="51">
        <v>4</v>
      </c>
      <c r="T77" s="50">
        <v>9</v>
      </c>
      <c r="U77" s="50">
        <v>16</v>
      </c>
      <c r="V77" s="51">
        <v>25</v>
      </c>
      <c r="W77" s="50">
        <v>1</v>
      </c>
      <c r="X77" s="50">
        <v>3</v>
      </c>
      <c r="Y77" s="51">
        <v>4</v>
      </c>
      <c r="Z77" s="50">
        <v>5</v>
      </c>
      <c r="AA77" s="50">
        <v>2</v>
      </c>
      <c r="AB77" s="51">
        <v>7</v>
      </c>
      <c r="AC77" s="50">
        <v>2</v>
      </c>
      <c r="AD77" s="50">
        <v>1</v>
      </c>
      <c r="AE77" s="51">
        <v>3</v>
      </c>
      <c r="AF77" s="50">
        <v>14</v>
      </c>
      <c r="AG77" s="50">
        <v>4</v>
      </c>
      <c r="AH77" s="51">
        <v>18</v>
      </c>
      <c r="AI77" s="50">
        <v>33</v>
      </c>
      <c r="AJ77" s="50">
        <v>38</v>
      </c>
      <c r="AK77" s="51">
        <v>71</v>
      </c>
      <c r="AL77" s="50">
        <v>2</v>
      </c>
      <c r="AM77" s="50">
        <v>1</v>
      </c>
      <c r="AN77" s="51">
        <v>3</v>
      </c>
      <c r="AO77" s="50">
        <v>3</v>
      </c>
      <c r="AP77" s="50">
        <v>1</v>
      </c>
      <c r="AQ77" s="51">
        <v>4</v>
      </c>
    </row>
    <row r="78" spans="1:43" ht="12.75" x14ac:dyDescent="0.2">
      <c r="A78" s="38">
        <v>1939</v>
      </c>
      <c r="B78" s="50">
        <f t="shared" si="6"/>
        <v>132</v>
      </c>
      <c r="C78" s="50">
        <f t="shared" si="7"/>
        <v>106</v>
      </c>
      <c r="D78" s="51">
        <v>238</v>
      </c>
      <c r="E78" s="50">
        <v>31</v>
      </c>
      <c r="F78" s="50">
        <v>22</v>
      </c>
      <c r="G78" s="51">
        <v>53</v>
      </c>
      <c r="H78" s="50">
        <v>7</v>
      </c>
      <c r="I78" s="50">
        <v>7</v>
      </c>
      <c r="J78" s="51">
        <v>14</v>
      </c>
      <c r="K78" s="50">
        <v>4</v>
      </c>
      <c r="L78" s="50">
        <v>7</v>
      </c>
      <c r="M78" s="51">
        <v>11</v>
      </c>
      <c r="N78" s="50">
        <v>0</v>
      </c>
      <c r="O78" s="50">
        <v>0</v>
      </c>
      <c r="P78" s="51">
        <v>0</v>
      </c>
      <c r="Q78" s="50">
        <v>2</v>
      </c>
      <c r="R78" s="50">
        <v>1</v>
      </c>
      <c r="S78" s="51">
        <v>3</v>
      </c>
      <c r="T78" s="50">
        <v>18</v>
      </c>
      <c r="U78" s="50">
        <v>11</v>
      </c>
      <c r="V78" s="51">
        <v>29</v>
      </c>
      <c r="W78" s="50">
        <v>1</v>
      </c>
      <c r="X78" s="50">
        <v>2</v>
      </c>
      <c r="Y78" s="51">
        <v>3</v>
      </c>
      <c r="Z78" s="50">
        <v>4</v>
      </c>
      <c r="AA78" s="50">
        <v>2</v>
      </c>
      <c r="AB78" s="51">
        <v>6</v>
      </c>
      <c r="AC78" s="50">
        <v>0</v>
      </c>
      <c r="AD78" s="50">
        <v>0</v>
      </c>
      <c r="AE78" s="51">
        <v>0</v>
      </c>
      <c r="AF78" s="50">
        <v>8</v>
      </c>
      <c r="AG78" s="50">
        <v>8</v>
      </c>
      <c r="AH78" s="51">
        <v>16</v>
      </c>
      <c r="AI78" s="50">
        <v>50</v>
      </c>
      <c r="AJ78" s="50">
        <v>44</v>
      </c>
      <c r="AK78" s="51">
        <v>94</v>
      </c>
      <c r="AL78" s="50">
        <v>4</v>
      </c>
      <c r="AM78" s="50">
        <v>1</v>
      </c>
      <c r="AN78" s="51">
        <v>5</v>
      </c>
      <c r="AO78" s="50">
        <v>3</v>
      </c>
      <c r="AP78" s="50">
        <v>1</v>
      </c>
      <c r="AQ78" s="51">
        <v>4</v>
      </c>
    </row>
    <row r="79" spans="1:43" ht="12.75" x14ac:dyDescent="0.2">
      <c r="A79" s="38">
        <v>1938</v>
      </c>
      <c r="B79" s="50">
        <f t="shared" si="6"/>
        <v>113</v>
      </c>
      <c r="C79" s="50">
        <f t="shared" si="7"/>
        <v>107</v>
      </c>
      <c r="D79" s="51">
        <v>220</v>
      </c>
      <c r="E79" s="50">
        <v>19</v>
      </c>
      <c r="F79" s="50">
        <v>24</v>
      </c>
      <c r="G79" s="51">
        <v>43</v>
      </c>
      <c r="H79" s="50">
        <v>9</v>
      </c>
      <c r="I79" s="50">
        <v>8</v>
      </c>
      <c r="J79" s="51">
        <v>17</v>
      </c>
      <c r="K79" s="50">
        <v>5</v>
      </c>
      <c r="L79" s="50">
        <v>3</v>
      </c>
      <c r="M79" s="51">
        <v>8</v>
      </c>
      <c r="N79" s="50">
        <v>0</v>
      </c>
      <c r="O79" s="50">
        <v>1</v>
      </c>
      <c r="P79" s="51">
        <v>1</v>
      </c>
      <c r="Q79" s="50">
        <v>0</v>
      </c>
      <c r="R79" s="50">
        <v>1</v>
      </c>
      <c r="S79" s="51">
        <v>1</v>
      </c>
      <c r="T79" s="50">
        <v>11</v>
      </c>
      <c r="U79" s="50">
        <v>9</v>
      </c>
      <c r="V79" s="51">
        <v>20</v>
      </c>
      <c r="W79" s="50">
        <v>1</v>
      </c>
      <c r="X79" s="50">
        <v>0</v>
      </c>
      <c r="Y79" s="51">
        <v>1</v>
      </c>
      <c r="Z79" s="50">
        <v>2</v>
      </c>
      <c r="AA79" s="50">
        <v>3</v>
      </c>
      <c r="AB79" s="51">
        <v>5</v>
      </c>
      <c r="AC79" s="50">
        <v>0</v>
      </c>
      <c r="AD79" s="50">
        <v>2</v>
      </c>
      <c r="AE79" s="51">
        <v>2</v>
      </c>
      <c r="AF79" s="50">
        <v>7</v>
      </c>
      <c r="AG79" s="50">
        <v>4</v>
      </c>
      <c r="AH79" s="51">
        <v>11</v>
      </c>
      <c r="AI79" s="50">
        <v>52</v>
      </c>
      <c r="AJ79" s="50">
        <v>46</v>
      </c>
      <c r="AK79" s="51">
        <v>98</v>
      </c>
      <c r="AL79" s="50">
        <v>2</v>
      </c>
      <c r="AM79" s="50">
        <v>2</v>
      </c>
      <c r="AN79" s="51">
        <v>4</v>
      </c>
      <c r="AO79" s="50">
        <v>5</v>
      </c>
      <c r="AP79" s="50">
        <v>4</v>
      </c>
      <c r="AQ79" s="51">
        <v>9</v>
      </c>
    </row>
    <row r="80" spans="1:43" ht="12.75" x14ac:dyDescent="0.2">
      <c r="A80" s="38">
        <v>1937</v>
      </c>
      <c r="B80" s="50">
        <f t="shared" si="6"/>
        <v>78</v>
      </c>
      <c r="C80" s="50">
        <f t="shared" si="7"/>
        <v>115</v>
      </c>
      <c r="D80" s="51">
        <v>193</v>
      </c>
      <c r="E80" s="50">
        <v>19</v>
      </c>
      <c r="F80" s="50">
        <v>22</v>
      </c>
      <c r="G80" s="51">
        <v>41</v>
      </c>
      <c r="H80" s="50">
        <v>7</v>
      </c>
      <c r="I80" s="50">
        <v>6</v>
      </c>
      <c r="J80" s="51">
        <v>13</v>
      </c>
      <c r="K80" s="50">
        <v>5</v>
      </c>
      <c r="L80" s="50">
        <v>5</v>
      </c>
      <c r="M80" s="51">
        <v>10</v>
      </c>
      <c r="N80" s="50">
        <v>0</v>
      </c>
      <c r="O80" s="50">
        <v>1</v>
      </c>
      <c r="P80" s="51">
        <v>1</v>
      </c>
      <c r="Q80" s="50">
        <v>0</v>
      </c>
      <c r="R80" s="50">
        <v>2</v>
      </c>
      <c r="S80" s="51">
        <v>2</v>
      </c>
      <c r="T80" s="50">
        <v>10</v>
      </c>
      <c r="U80" s="50">
        <v>15</v>
      </c>
      <c r="V80" s="51">
        <v>25</v>
      </c>
      <c r="W80" s="50">
        <v>0</v>
      </c>
      <c r="X80" s="50">
        <v>0</v>
      </c>
      <c r="Y80" s="51">
        <v>0</v>
      </c>
      <c r="Z80" s="50">
        <v>2</v>
      </c>
      <c r="AA80" s="50">
        <v>6</v>
      </c>
      <c r="AB80" s="51">
        <v>8</v>
      </c>
      <c r="AC80" s="50">
        <v>0</v>
      </c>
      <c r="AD80" s="50">
        <v>1</v>
      </c>
      <c r="AE80" s="51">
        <v>1</v>
      </c>
      <c r="AF80" s="50">
        <v>4</v>
      </c>
      <c r="AG80" s="50">
        <v>0</v>
      </c>
      <c r="AH80" s="51">
        <v>4</v>
      </c>
      <c r="AI80" s="50">
        <v>31</v>
      </c>
      <c r="AJ80" s="50">
        <v>48</v>
      </c>
      <c r="AK80" s="51">
        <v>79</v>
      </c>
      <c r="AL80" s="50">
        <v>0</v>
      </c>
      <c r="AM80" s="50">
        <v>2</v>
      </c>
      <c r="AN80" s="51">
        <v>2</v>
      </c>
      <c r="AO80" s="50">
        <v>0</v>
      </c>
      <c r="AP80" s="50">
        <v>7</v>
      </c>
      <c r="AQ80" s="51">
        <v>7</v>
      </c>
    </row>
    <row r="81" spans="1:43" ht="12.75" x14ac:dyDescent="0.2">
      <c r="A81" s="38">
        <v>1936</v>
      </c>
      <c r="B81" s="50">
        <f t="shared" si="6"/>
        <v>105</v>
      </c>
      <c r="C81" s="50">
        <f t="shared" si="7"/>
        <v>120</v>
      </c>
      <c r="D81" s="51">
        <v>225</v>
      </c>
      <c r="E81" s="50">
        <v>22</v>
      </c>
      <c r="F81" s="50">
        <v>25</v>
      </c>
      <c r="G81" s="51">
        <v>47</v>
      </c>
      <c r="H81" s="50">
        <v>6</v>
      </c>
      <c r="I81" s="50">
        <v>8</v>
      </c>
      <c r="J81" s="51">
        <v>14</v>
      </c>
      <c r="K81" s="50">
        <v>4</v>
      </c>
      <c r="L81" s="50">
        <v>4</v>
      </c>
      <c r="M81" s="51">
        <v>8</v>
      </c>
      <c r="N81" s="50">
        <v>1</v>
      </c>
      <c r="O81" s="50">
        <v>0</v>
      </c>
      <c r="P81" s="51">
        <v>1</v>
      </c>
      <c r="Q81" s="50">
        <v>2</v>
      </c>
      <c r="R81" s="50">
        <v>1</v>
      </c>
      <c r="S81" s="51">
        <v>3</v>
      </c>
      <c r="T81" s="50">
        <v>13</v>
      </c>
      <c r="U81" s="50">
        <v>21</v>
      </c>
      <c r="V81" s="51">
        <v>34</v>
      </c>
      <c r="W81" s="50">
        <v>2</v>
      </c>
      <c r="X81" s="50">
        <v>0</v>
      </c>
      <c r="Y81" s="51">
        <v>2</v>
      </c>
      <c r="Z81" s="50">
        <v>3</v>
      </c>
      <c r="AA81" s="50">
        <v>3</v>
      </c>
      <c r="AB81" s="51">
        <v>6</v>
      </c>
      <c r="AC81" s="50">
        <v>1</v>
      </c>
      <c r="AD81" s="50">
        <v>2</v>
      </c>
      <c r="AE81" s="51">
        <v>3</v>
      </c>
      <c r="AF81" s="50">
        <v>3</v>
      </c>
      <c r="AG81" s="50">
        <v>6</v>
      </c>
      <c r="AH81" s="51">
        <v>9</v>
      </c>
      <c r="AI81" s="50">
        <v>43</v>
      </c>
      <c r="AJ81" s="50">
        <v>49</v>
      </c>
      <c r="AK81" s="51">
        <v>92</v>
      </c>
      <c r="AL81" s="50">
        <v>1</v>
      </c>
      <c r="AM81" s="50">
        <v>0</v>
      </c>
      <c r="AN81" s="51">
        <v>1</v>
      </c>
      <c r="AO81" s="50">
        <v>4</v>
      </c>
      <c r="AP81" s="50">
        <v>1</v>
      </c>
      <c r="AQ81" s="51">
        <v>5</v>
      </c>
    </row>
    <row r="82" spans="1:43" ht="12.75" x14ac:dyDescent="0.2">
      <c r="A82" s="38">
        <v>1935</v>
      </c>
      <c r="B82" s="50">
        <f t="shared" si="6"/>
        <v>89</v>
      </c>
      <c r="C82" s="50">
        <f t="shared" si="7"/>
        <v>122</v>
      </c>
      <c r="D82" s="51">
        <v>211</v>
      </c>
      <c r="E82" s="50">
        <v>20</v>
      </c>
      <c r="F82" s="50">
        <v>33</v>
      </c>
      <c r="G82" s="51">
        <v>53</v>
      </c>
      <c r="H82" s="50">
        <v>3</v>
      </c>
      <c r="I82" s="50">
        <v>5</v>
      </c>
      <c r="J82" s="51">
        <v>8</v>
      </c>
      <c r="K82" s="50">
        <v>2</v>
      </c>
      <c r="L82" s="50">
        <v>2</v>
      </c>
      <c r="M82" s="51">
        <v>4</v>
      </c>
      <c r="N82" s="50">
        <v>1</v>
      </c>
      <c r="O82" s="50">
        <v>0</v>
      </c>
      <c r="P82" s="51">
        <v>1</v>
      </c>
      <c r="Q82" s="50">
        <v>1</v>
      </c>
      <c r="R82" s="50">
        <v>3</v>
      </c>
      <c r="S82" s="51">
        <v>4</v>
      </c>
      <c r="T82" s="50">
        <v>16</v>
      </c>
      <c r="U82" s="50">
        <v>11</v>
      </c>
      <c r="V82" s="51">
        <v>27</v>
      </c>
      <c r="W82" s="50">
        <v>0</v>
      </c>
      <c r="X82" s="50">
        <v>1</v>
      </c>
      <c r="Y82" s="51">
        <v>1</v>
      </c>
      <c r="Z82" s="50">
        <v>4</v>
      </c>
      <c r="AA82" s="50">
        <v>5</v>
      </c>
      <c r="AB82" s="51">
        <v>9</v>
      </c>
      <c r="AC82" s="50">
        <v>1</v>
      </c>
      <c r="AD82" s="50">
        <v>3</v>
      </c>
      <c r="AE82" s="51">
        <v>4</v>
      </c>
      <c r="AF82" s="50">
        <v>5</v>
      </c>
      <c r="AG82" s="50">
        <v>7</v>
      </c>
      <c r="AH82" s="51">
        <v>12</v>
      </c>
      <c r="AI82" s="50">
        <v>33</v>
      </c>
      <c r="AJ82" s="50">
        <v>49</v>
      </c>
      <c r="AK82" s="51">
        <v>82</v>
      </c>
      <c r="AL82" s="50">
        <v>0</v>
      </c>
      <c r="AM82" s="50">
        <v>1</v>
      </c>
      <c r="AN82" s="51">
        <v>1</v>
      </c>
      <c r="AO82" s="50">
        <v>3</v>
      </c>
      <c r="AP82" s="50">
        <v>2</v>
      </c>
      <c r="AQ82" s="51">
        <v>5</v>
      </c>
    </row>
    <row r="83" spans="1:43" ht="12.75" x14ac:dyDescent="0.2">
      <c r="A83" s="38">
        <v>1934</v>
      </c>
      <c r="B83" s="50">
        <f t="shared" si="6"/>
        <v>91</v>
      </c>
      <c r="C83" s="50">
        <f t="shared" si="7"/>
        <v>88</v>
      </c>
      <c r="D83" s="51">
        <v>179</v>
      </c>
      <c r="E83" s="50">
        <v>18</v>
      </c>
      <c r="F83" s="50">
        <v>13</v>
      </c>
      <c r="G83" s="51">
        <v>31</v>
      </c>
      <c r="H83" s="50">
        <v>9</v>
      </c>
      <c r="I83" s="50">
        <v>9</v>
      </c>
      <c r="J83" s="51">
        <v>18</v>
      </c>
      <c r="K83" s="50">
        <v>4</v>
      </c>
      <c r="L83" s="50">
        <v>1</v>
      </c>
      <c r="M83" s="51">
        <v>5</v>
      </c>
      <c r="N83" s="50">
        <v>0</v>
      </c>
      <c r="O83" s="50">
        <v>2</v>
      </c>
      <c r="P83" s="51">
        <v>2</v>
      </c>
      <c r="Q83" s="50">
        <v>0</v>
      </c>
      <c r="R83" s="50">
        <v>0</v>
      </c>
      <c r="S83" s="51">
        <v>0</v>
      </c>
      <c r="T83" s="50">
        <v>12</v>
      </c>
      <c r="U83" s="50">
        <v>21</v>
      </c>
      <c r="V83" s="51">
        <v>33</v>
      </c>
      <c r="W83" s="50">
        <v>0</v>
      </c>
      <c r="X83" s="50">
        <v>0</v>
      </c>
      <c r="Y83" s="51">
        <v>0</v>
      </c>
      <c r="Z83" s="50">
        <v>2</v>
      </c>
      <c r="AA83" s="50">
        <v>4</v>
      </c>
      <c r="AB83" s="51">
        <v>6</v>
      </c>
      <c r="AC83" s="50">
        <v>2</v>
      </c>
      <c r="AD83" s="50">
        <v>1</v>
      </c>
      <c r="AE83" s="51">
        <v>3</v>
      </c>
      <c r="AF83" s="50">
        <v>5</v>
      </c>
      <c r="AG83" s="50">
        <v>5</v>
      </c>
      <c r="AH83" s="51">
        <v>10</v>
      </c>
      <c r="AI83" s="50">
        <v>37</v>
      </c>
      <c r="AJ83" s="50">
        <v>31</v>
      </c>
      <c r="AK83" s="51">
        <v>68</v>
      </c>
      <c r="AL83" s="50">
        <v>0</v>
      </c>
      <c r="AM83" s="50">
        <v>0</v>
      </c>
      <c r="AN83" s="51">
        <v>0</v>
      </c>
      <c r="AO83" s="50">
        <v>2</v>
      </c>
      <c r="AP83" s="50">
        <v>1</v>
      </c>
      <c r="AQ83" s="51">
        <v>3</v>
      </c>
    </row>
    <row r="84" spans="1:43" ht="12.75" x14ac:dyDescent="0.2">
      <c r="A84" s="38">
        <v>1933</v>
      </c>
      <c r="B84" s="50">
        <f t="shared" si="6"/>
        <v>76</v>
      </c>
      <c r="C84" s="50">
        <f t="shared" si="7"/>
        <v>97</v>
      </c>
      <c r="D84" s="51">
        <v>173</v>
      </c>
      <c r="E84" s="50">
        <v>16</v>
      </c>
      <c r="F84" s="50">
        <v>22</v>
      </c>
      <c r="G84" s="51">
        <v>38</v>
      </c>
      <c r="H84" s="50">
        <v>3</v>
      </c>
      <c r="I84" s="50">
        <v>4</v>
      </c>
      <c r="J84" s="51">
        <v>7</v>
      </c>
      <c r="K84" s="50">
        <v>1</v>
      </c>
      <c r="L84" s="50">
        <v>2</v>
      </c>
      <c r="M84" s="51">
        <v>3</v>
      </c>
      <c r="N84" s="50">
        <v>0</v>
      </c>
      <c r="O84" s="50">
        <v>1</v>
      </c>
      <c r="P84" s="51">
        <v>1</v>
      </c>
      <c r="Q84" s="50">
        <v>2</v>
      </c>
      <c r="R84" s="50">
        <v>2</v>
      </c>
      <c r="S84" s="51">
        <v>4</v>
      </c>
      <c r="T84" s="50">
        <v>9</v>
      </c>
      <c r="U84" s="50">
        <v>13</v>
      </c>
      <c r="V84" s="51">
        <v>22</v>
      </c>
      <c r="W84" s="50">
        <v>2</v>
      </c>
      <c r="X84" s="50">
        <v>0</v>
      </c>
      <c r="Y84" s="51">
        <v>2</v>
      </c>
      <c r="Z84" s="50">
        <v>1</v>
      </c>
      <c r="AA84" s="50">
        <v>0</v>
      </c>
      <c r="AB84" s="51">
        <v>1</v>
      </c>
      <c r="AC84" s="50">
        <v>1</v>
      </c>
      <c r="AD84" s="50">
        <v>2</v>
      </c>
      <c r="AE84" s="51">
        <v>3</v>
      </c>
      <c r="AF84" s="50">
        <v>6</v>
      </c>
      <c r="AG84" s="50">
        <v>11</v>
      </c>
      <c r="AH84" s="51">
        <v>17</v>
      </c>
      <c r="AI84" s="50">
        <v>30</v>
      </c>
      <c r="AJ84" s="50">
        <v>38</v>
      </c>
      <c r="AK84" s="51">
        <v>68</v>
      </c>
      <c r="AL84" s="50">
        <v>0</v>
      </c>
      <c r="AM84" s="50">
        <v>0</v>
      </c>
      <c r="AN84" s="51">
        <v>0</v>
      </c>
      <c r="AO84" s="50">
        <v>5</v>
      </c>
      <c r="AP84" s="50">
        <v>2</v>
      </c>
      <c r="AQ84" s="51">
        <v>7</v>
      </c>
    </row>
    <row r="85" spans="1:43" ht="12.75" x14ac:dyDescent="0.2">
      <c r="A85" s="38">
        <v>1932</v>
      </c>
      <c r="B85" s="50">
        <f t="shared" si="6"/>
        <v>65</v>
      </c>
      <c r="C85" s="50">
        <f t="shared" si="7"/>
        <v>87</v>
      </c>
      <c r="D85" s="51">
        <v>152</v>
      </c>
      <c r="E85" s="50">
        <v>13</v>
      </c>
      <c r="F85" s="50">
        <v>19</v>
      </c>
      <c r="G85" s="51">
        <v>32</v>
      </c>
      <c r="H85" s="50">
        <v>4</v>
      </c>
      <c r="I85" s="50">
        <v>7</v>
      </c>
      <c r="J85" s="51">
        <v>11</v>
      </c>
      <c r="K85" s="50">
        <v>0</v>
      </c>
      <c r="L85" s="50">
        <v>2</v>
      </c>
      <c r="M85" s="51">
        <v>2</v>
      </c>
      <c r="N85" s="50">
        <v>0</v>
      </c>
      <c r="O85" s="50">
        <v>2</v>
      </c>
      <c r="P85" s="51">
        <v>2</v>
      </c>
      <c r="Q85" s="50">
        <v>1</v>
      </c>
      <c r="R85" s="50">
        <v>2</v>
      </c>
      <c r="S85" s="51">
        <v>3</v>
      </c>
      <c r="T85" s="50">
        <v>13</v>
      </c>
      <c r="U85" s="50">
        <v>10</v>
      </c>
      <c r="V85" s="51">
        <v>23</v>
      </c>
      <c r="W85" s="50">
        <v>0</v>
      </c>
      <c r="X85" s="50">
        <v>1</v>
      </c>
      <c r="Y85" s="51">
        <v>1</v>
      </c>
      <c r="Z85" s="50">
        <v>1</v>
      </c>
      <c r="AA85" s="50">
        <v>1</v>
      </c>
      <c r="AB85" s="51">
        <v>2</v>
      </c>
      <c r="AC85" s="50">
        <v>2</v>
      </c>
      <c r="AD85" s="50">
        <v>0</v>
      </c>
      <c r="AE85" s="51">
        <v>2</v>
      </c>
      <c r="AF85" s="50">
        <v>3</v>
      </c>
      <c r="AG85" s="50">
        <v>4</v>
      </c>
      <c r="AH85" s="51">
        <v>7</v>
      </c>
      <c r="AI85" s="50">
        <v>26</v>
      </c>
      <c r="AJ85" s="50">
        <v>37</v>
      </c>
      <c r="AK85" s="51">
        <v>63</v>
      </c>
      <c r="AL85" s="50">
        <v>2</v>
      </c>
      <c r="AM85" s="50">
        <v>0</v>
      </c>
      <c r="AN85" s="51">
        <v>2</v>
      </c>
      <c r="AO85" s="50">
        <v>0</v>
      </c>
      <c r="AP85" s="50">
        <v>2</v>
      </c>
      <c r="AQ85" s="51">
        <v>2</v>
      </c>
    </row>
    <row r="86" spans="1:43" ht="12.75" x14ac:dyDescent="0.2">
      <c r="A86" s="38">
        <v>1931</v>
      </c>
      <c r="B86" s="50">
        <f t="shared" si="6"/>
        <v>56</v>
      </c>
      <c r="C86" s="50">
        <f t="shared" si="7"/>
        <v>88</v>
      </c>
      <c r="D86" s="51">
        <v>144</v>
      </c>
      <c r="E86" s="50">
        <v>14</v>
      </c>
      <c r="F86" s="50">
        <v>13</v>
      </c>
      <c r="G86" s="51">
        <v>27</v>
      </c>
      <c r="H86" s="50">
        <v>2</v>
      </c>
      <c r="I86" s="50">
        <v>6</v>
      </c>
      <c r="J86" s="51">
        <v>8</v>
      </c>
      <c r="K86" s="50">
        <v>0</v>
      </c>
      <c r="L86" s="50">
        <v>1</v>
      </c>
      <c r="M86" s="51">
        <v>1</v>
      </c>
      <c r="N86" s="50">
        <v>2</v>
      </c>
      <c r="O86" s="50">
        <v>1</v>
      </c>
      <c r="P86" s="51">
        <v>3</v>
      </c>
      <c r="Q86" s="50">
        <v>0</v>
      </c>
      <c r="R86" s="50">
        <v>0</v>
      </c>
      <c r="S86" s="51">
        <v>0</v>
      </c>
      <c r="T86" s="50">
        <v>6</v>
      </c>
      <c r="U86" s="50">
        <v>14</v>
      </c>
      <c r="V86" s="51">
        <v>20</v>
      </c>
      <c r="W86" s="50">
        <v>1</v>
      </c>
      <c r="X86" s="50">
        <v>3</v>
      </c>
      <c r="Y86" s="51">
        <v>4</v>
      </c>
      <c r="Z86" s="50">
        <v>2</v>
      </c>
      <c r="AA86" s="50">
        <v>2</v>
      </c>
      <c r="AB86" s="51">
        <v>4</v>
      </c>
      <c r="AC86" s="50">
        <v>1</v>
      </c>
      <c r="AD86" s="50">
        <v>0</v>
      </c>
      <c r="AE86" s="51">
        <v>1</v>
      </c>
      <c r="AF86" s="50">
        <v>7</v>
      </c>
      <c r="AG86" s="50">
        <v>7</v>
      </c>
      <c r="AH86" s="51">
        <v>14</v>
      </c>
      <c r="AI86" s="50">
        <v>19</v>
      </c>
      <c r="AJ86" s="50">
        <v>38</v>
      </c>
      <c r="AK86" s="51">
        <v>57</v>
      </c>
      <c r="AL86" s="50">
        <v>0</v>
      </c>
      <c r="AM86" s="50">
        <v>0</v>
      </c>
      <c r="AN86" s="51">
        <v>0</v>
      </c>
      <c r="AO86" s="50">
        <v>2</v>
      </c>
      <c r="AP86" s="50">
        <v>3</v>
      </c>
      <c r="AQ86" s="51">
        <v>5</v>
      </c>
    </row>
    <row r="87" spans="1:43" ht="12.75" x14ac:dyDescent="0.2">
      <c r="A87" s="38">
        <v>1930</v>
      </c>
      <c r="B87" s="50">
        <f t="shared" si="6"/>
        <v>52</v>
      </c>
      <c r="C87" s="50">
        <f t="shared" si="7"/>
        <v>82</v>
      </c>
      <c r="D87" s="51">
        <v>134</v>
      </c>
      <c r="E87" s="50">
        <v>16</v>
      </c>
      <c r="F87" s="50">
        <v>22</v>
      </c>
      <c r="G87" s="51">
        <v>38</v>
      </c>
      <c r="H87" s="50">
        <v>6</v>
      </c>
      <c r="I87" s="50">
        <v>6</v>
      </c>
      <c r="J87" s="51">
        <v>12</v>
      </c>
      <c r="K87" s="50">
        <v>0</v>
      </c>
      <c r="L87" s="50">
        <v>2</v>
      </c>
      <c r="M87" s="51">
        <v>2</v>
      </c>
      <c r="N87" s="50">
        <v>0</v>
      </c>
      <c r="O87" s="50">
        <v>0</v>
      </c>
      <c r="P87" s="51">
        <v>0</v>
      </c>
      <c r="Q87" s="50">
        <v>0</v>
      </c>
      <c r="R87" s="50">
        <v>1</v>
      </c>
      <c r="S87" s="51">
        <v>1</v>
      </c>
      <c r="T87" s="50">
        <v>5</v>
      </c>
      <c r="U87" s="50">
        <v>15</v>
      </c>
      <c r="V87" s="51">
        <v>20</v>
      </c>
      <c r="W87" s="50">
        <v>0</v>
      </c>
      <c r="X87" s="50">
        <v>0</v>
      </c>
      <c r="Y87" s="51">
        <v>0</v>
      </c>
      <c r="Z87" s="50">
        <v>0</v>
      </c>
      <c r="AA87" s="50">
        <v>0</v>
      </c>
      <c r="AB87" s="51">
        <v>0</v>
      </c>
      <c r="AC87" s="50">
        <v>0</v>
      </c>
      <c r="AD87" s="50">
        <v>2</v>
      </c>
      <c r="AE87" s="51">
        <v>2</v>
      </c>
      <c r="AF87" s="50">
        <v>5</v>
      </c>
      <c r="AG87" s="50">
        <v>3</v>
      </c>
      <c r="AH87" s="51">
        <v>8</v>
      </c>
      <c r="AI87" s="50">
        <v>20</v>
      </c>
      <c r="AJ87" s="50">
        <v>28</v>
      </c>
      <c r="AK87" s="51">
        <v>48</v>
      </c>
      <c r="AL87" s="50">
        <v>0</v>
      </c>
      <c r="AM87" s="50">
        <v>0</v>
      </c>
      <c r="AN87" s="51">
        <v>0</v>
      </c>
      <c r="AO87" s="50">
        <v>0</v>
      </c>
      <c r="AP87" s="50">
        <v>3</v>
      </c>
      <c r="AQ87" s="51">
        <v>3</v>
      </c>
    </row>
    <row r="88" spans="1:43" ht="12.75" x14ac:dyDescent="0.2">
      <c r="A88" s="38">
        <v>1929</v>
      </c>
      <c r="B88" s="50">
        <f t="shared" si="6"/>
        <v>55</v>
      </c>
      <c r="C88" s="50">
        <f t="shared" si="7"/>
        <v>76</v>
      </c>
      <c r="D88" s="51">
        <v>131</v>
      </c>
      <c r="E88" s="50">
        <v>10</v>
      </c>
      <c r="F88" s="50">
        <v>17</v>
      </c>
      <c r="G88" s="51">
        <v>27</v>
      </c>
      <c r="H88" s="50">
        <v>4</v>
      </c>
      <c r="I88" s="50">
        <v>5</v>
      </c>
      <c r="J88" s="51">
        <v>9</v>
      </c>
      <c r="K88" s="50">
        <v>3</v>
      </c>
      <c r="L88" s="50">
        <v>1</v>
      </c>
      <c r="M88" s="51">
        <v>4</v>
      </c>
      <c r="N88" s="50">
        <v>1</v>
      </c>
      <c r="O88" s="50">
        <v>1</v>
      </c>
      <c r="P88" s="51">
        <v>2</v>
      </c>
      <c r="Q88" s="50">
        <v>2</v>
      </c>
      <c r="R88" s="50">
        <v>2</v>
      </c>
      <c r="S88" s="51">
        <v>4</v>
      </c>
      <c r="T88" s="50">
        <v>7</v>
      </c>
      <c r="U88" s="50">
        <v>13</v>
      </c>
      <c r="V88" s="51">
        <v>20</v>
      </c>
      <c r="W88" s="50">
        <v>0</v>
      </c>
      <c r="X88" s="50">
        <v>0</v>
      </c>
      <c r="Y88" s="51">
        <v>0</v>
      </c>
      <c r="Z88" s="50">
        <v>3</v>
      </c>
      <c r="AA88" s="50">
        <v>1</v>
      </c>
      <c r="AB88" s="51">
        <v>4</v>
      </c>
      <c r="AC88" s="50">
        <v>1</v>
      </c>
      <c r="AD88" s="50">
        <v>0</v>
      </c>
      <c r="AE88" s="51">
        <v>1</v>
      </c>
      <c r="AF88" s="50">
        <v>3</v>
      </c>
      <c r="AG88" s="50">
        <v>2</v>
      </c>
      <c r="AH88" s="51">
        <v>5</v>
      </c>
      <c r="AI88" s="50">
        <v>19</v>
      </c>
      <c r="AJ88" s="50">
        <v>34</v>
      </c>
      <c r="AK88" s="51">
        <v>53</v>
      </c>
      <c r="AL88" s="50">
        <v>1</v>
      </c>
      <c r="AM88" s="50">
        <v>0</v>
      </c>
      <c r="AN88" s="51">
        <v>1</v>
      </c>
      <c r="AO88" s="50">
        <v>1</v>
      </c>
      <c r="AP88" s="50">
        <v>0</v>
      </c>
      <c r="AQ88" s="51">
        <v>1</v>
      </c>
    </row>
    <row r="89" spans="1:43" ht="12.75" x14ac:dyDescent="0.2">
      <c r="A89" s="38">
        <v>1928</v>
      </c>
      <c r="B89" s="50">
        <f t="shared" si="6"/>
        <v>53</v>
      </c>
      <c r="C89" s="50">
        <f t="shared" si="7"/>
        <v>57</v>
      </c>
      <c r="D89" s="51">
        <v>110</v>
      </c>
      <c r="E89" s="50">
        <v>13</v>
      </c>
      <c r="F89" s="50">
        <v>11</v>
      </c>
      <c r="G89" s="51">
        <v>24</v>
      </c>
      <c r="H89" s="50">
        <v>2</v>
      </c>
      <c r="I89" s="50">
        <v>1</v>
      </c>
      <c r="J89" s="51">
        <v>3</v>
      </c>
      <c r="K89" s="50">
        <v>1</v>
      </c>
      <c r="L89" s="50">
        <v>0</v>
      </c>
      <c r="M89" s="51">
        <v>1</v>
      </c>
      <c r="N89" s="50">
        <v>0</v>
      </c>
      <c r="O89" s="50">
        <v>0</v>
      </c>
      <c r="P89" s="51">
        <v>0</v>
      </c>
      <c r="Q89" s="50">
        <v>0</v>
      </c>
      <c r="R89" s="50">
        <v>1</v>
      </c>
      <c r="S89" s="51">
        <v>1</v>
      </c>
      <c r="T89" s="50">
        <v>8</v>
      </c>
      <c r="U89" s="50">
        <v>9</v>
      </c>
      <c r="V89" s="51">
        <v>17</v>
      </c>
      <c r="W89" s="50">
        <v>0</v>
      </c>
      <c r="X89" s="50">
        <v>1</v>
      </c>
      <c r="Y89" s="51">
        <v>1</v>
      </c>
      <c r="Z89" s="50">
        <v>0</v>
      </c>
      <c r="AA89" s="50">
        <v>2</v>
      </c>
      <c r="AB89" s="51">
        <v>2</v>
      </c>
      <c r="AC89" s="50">
        <v>0</v>
      </c>
      <c r="AD89" s="50">
        <v>0</v>
      </c>
      <c r="AE89" s="51">
        <v>0</v>
      </c>
      <c r="AF89" s="50">
        <v>3</v>
      </c>
      <c r="AG89" s="50">
        <v>4</v>
      </c>
      <c r="AH89" s="51">
        <v>7</v>
      </c>
      <c r="AI89" s="50">
        <v>24</v>
      </c>
      <c r="AJ89" s="50">
        <v>25</v>
      </c>
      <c r="AK89" s="51">
        <v>49</v>
      </c>
      <c r="AL89" s="50">
        <v>1</v>
      </c>
      <c r="AM89" s="50">
        <v>2</v>
      </c>
      <c r="AN89" s="51">
        <v>3</v>
      </c>
      <c r="AO89" s="50">
        <v>1</v>
      </c>
      <c r="AP89" s="50">
        <v>1</v>
      </c>
      <c r="AQ89" s="51">
        <v>2</v>
      </c>
    </row>
    <row r="90" spans="1:43" ht="12.75" x14ac:dyDescent="0.2">
      <c r="A90" s="38">
        <v>1927</v>
      </c>
      <c r="B90" s="50">
        <f t="shared" si="6"/>
        <v>34</v>
      </c>
      <c r="C90" s="50">
        <f t="shared" si="7"/>
        <v>61</v>
      </c>
      <c r="D90" s="51">
        <v>95</v>
      </c>
      <c r="E90" s="50">
        <v>6</v>
      </c>
      <c r="F90" s="50">
        <v>13</v>
      </c>
      <c r="G90" s="51">
        <v>19</v>
      </c>
      <c r="H90" s="50">
        <v>3</v>
      </c>
      <c r="I90" s="50">
        <v>3</v>
      </c>
      <c r="J90" s="51">
        <v>6</v>
      </c>
      <c r="K90" s="50">
        <v>0</v>
      </c>
      <c r="L90" s="50">
        <v>0</v>
      </c>
      <c r="M90" s="51">
        <v>0</v>
      </c>
      <c r="N90" s="50">
        <v>0</v>
      </c>
      <c r="O90" s="50">
        <v>0</v>
      </c>
      <c r="P90" s="51">
        <v>0</v>
      </c>
      <c r="Q90" s="50">
        <v>0</v>
      </c>
      <c r="R90" s="50">
        <v>1</v>
      </c>
      <c r="S90" s="51">
        <v>1</v>
      </c>
      <c r="T90" s="50">
        <v>5</v>
      </c>
      <c r="U90" s="50">
        <v>11</v>
      </c>
      <c r="V90" s="51">
        <v>16</v>
      </c>
      <c r="W90" s="50">
        <v>0</v>
      </c>
      <c r="X90" s="50">
        <v>1</v>
      </c>
      <c r="Y90" s="51">
        <v>1</v>
      </c>
      <c r="Z90" s="50">
        <v>1</v>
      </c>
      <c r="AA90" s="50">
        <v>2</v>
      </c>
      <c r="AB90" s="51">
        <v>3</v>
      </c>
      <c r="AC90" s="50">
        <v>0</v>
      </c>
      <c r="AD90" s="50">
        <v>0</v>
      </c>
      <c r="AE90" s="51">
        <v>0</v>
      </c>
      <c r="AF90" s="50">
        <v>4</v>
      </c>
      <c r="AG90" s="50">
        <v>3</v>
      </c>
      <c r="AH90" s="51">
        <v>7</v>
      </c>
      <c r="AI90" s="50">
        <v>13</v>
      </c>
      <c r="AJ90" s="50">
        <v>27</v>
      </c>
      <c r="AK90" s="51">
        <v>40</v>
      </c>
      <c r="AL90" s="50">
        <v>1</v>
      </c>
      <c r="AM90" s="50">
        <v>0</v>
      </c>
      <c r="AN90" s="51">
        <v>1</v>
      </c>
      <c r="AO90" s="50">
        <v>1</v>
      </c>
      <c r="AP90" s="50">
        <v>0</v>
      </c>
      <c r="AQ90" s="51">
        <v>1</v>
      </c>
    </row>
    <row r="91" spans="1:43" ht="12.75" x14ac:dyDescent="0.2">
      <c r="A91" s="38">
        <v>1926</v>
      </c>
      <c r="B91" s="50">
        <f t="shared" si="6"/>
        <v>23</v>
      </c>
      <c r="C91" s="50">
        <f t="shared" si="7"/>
        <v>62</v>
      </c>
      <c r="D91" s="51">
        <v>85</v>
      </c>
      <c r="E91" s="50">
        <v>6</v>
      </c>
      <c r="F91" s="50">
        <v>14</v>
      </c>
      <c r="G91" s="51">
        <v>20</v>
      </c>
      <c r="H91" s="50">
        <v>2</v>
      </c>
      <c r="I91" s="50">
        <v>3</v>
      </c>
      <c r="J91" s="51">
        <v>5</v>
      </c>
      <c r="K91" s="50">
        <v>2</v>
      </c>
      <c r="L91" s="50">
        <v>0</v>
      </c>
      <c r="M91" s="51">
        <v>2</v>
      </c>
      <c r="N91" s="50">
        <v>0</v>
      </c>
      <c r="O91" s="50">
        <v>0</v>
      </c>
      <c r="P91" s="51">
        <v>0</v>
      </c>
      <c r="Q91" s="50">
        <v>1</v>
      </c>
      <c r="R91" s="50">
        <v>2</v>
      </c>
      <c r="S91" s="51">
        <v>3</v>
      </c>
      <c r="T91" s="50">
        <v>3</v>
      </c>
      <c r="U91" s="50">
        <v>10</v>
      </c>
      <c r="V91" s="51">
        <v>13</v>
      </c>
      <c r="W91" s="50">
        <v>2</v>
      </c>
      <c r="X91" s="50">
        <v>0</v>
      </c>
      <c r="Y91" s="51">
        <v>2</v>
      </c>
      <c r="Z91" s="50">
        <v>1</v>
      </c>
      <c r="AA91" s="50">
        <v>1</v>
      </c>
      <c r="AB91" s="51">
        <v>2</v>
      </c>
      <c r="AC91" s="50">
        <v>0</v>
      </c>
      <c r="AD91" s="50">
        <v>0</v>
      </c>
      <c r="AE91" s="51">
        <v>0</v>
      </c>
      <c r="AF91" s="50">
        <v>0</v>
      </c>
      <c r="AG91" s="50">
        <v>2</v>
      </c>
      <c r="AH91" s="51">
        <v>2</v>
      </c>
      <c r="AI91" s="50">
        <v>6</v>
      </c>
      <c r="AJ91" s="50">
        <v>30</v>
      </c>
      <c r="AK91" s="51">
        <v>36</v>
      </c>
      <c r="AL91" s="50">
        <v>0</v>
      </c>
      <c r="AM91" s="50">
        <v>0</v>
      </c>
      <c r="AN91" s="51">
        <v>0</v>
      </c>
      <c r="AO91" s="50">
        <v>0</v>
      </c>
      <c r="AP91" s="50">
        <v>0</v>
      </c>
      <c r="AQ91" s="51">
        <v>0</v>
      </c>
    </row>
    <row r="92" spans="1:43" ht="12.75" x14ac:dyDescent="0.2">
      <c r="A92" s="38">
        <v>1925</v>
      </c>
      <c r="B92" s="50">
        <f t="shared" si="6"/>
        <v>27</v>
      </c>
      <c r="C92" s="50">
        <f t="shared" si="7"/>
        <v>63</v>
      </c>
      <c r="D92" s="51">
        <v>90</v>
      </c>
      <c r="E92" s="50">
        <v>7</v>
      </c>
      <c r="F92" s="50">
        <v>12</v>
      </c>
      <c r="G92" s="51">
        <v>19</v>
      </c>
      <c r="H92" s="50">
        <v>2</v>
      </c>
      <c r="I92" s="50">
        <v>1</v>
      </c>
      <c r="J92" s="51">
        <v>3</v>
      </c>
      <c r="K92" s="50">
        <v>2</v>
      </c>
      <c r="L92" s="50">
        <v>0</v>
      </c>
      <c r="M92" s="51">
        <v>2</v>
      </c>
      <c r="N92" s="50">
        <v>0</v>
      </c>
      <c r="O92" s="50">
        <v>0</v>
      </c>
      <c r="P92" s="51">
        <v>0</v>
      </c>
      <c r="Q92" s="50">
        <v>3</v>
      </c>
      <c r="R92" s="50">
        <v>1</v>
      </c>
      <c r="S92" s="51">
        <v>4</v>
      </c>
      <c r="T92" s="50">
        <v>1</v>
      </c>
      <c r="U92" s="50">
        <v>11</v>
      </c>
      <c r="V92" s="51">
        <v>12</v>
      </c>
      <c r="W92" s="50">
        <v>0</v>
      </c>
      <c r="X92" s="50">
        <v>0</v>
      </c>
      <c r="Y92" s="51">
        <v>0</v>
      </c>
      <c r="Z92" s="50">
        <v>0</v>
      </c>
      <c r="AA92" s="50">
        <v>1</v>
      </c>
      <c r="AB92" s="51">
        <v>1</v>
      </c>
      <c r="AC92" s="50">
        <v>0</v>
      </c>
      <c r="AD92" s="50">
        <v>0</v>
      </c>
      <c r="AE92" s="51">
        <v>0</v>
      </c>
      <c r="AF92" s="50">
        <v>1</v>
      </c>
      <c r="AG92" s="50">
        <v>2</v>
      </c>
      <c r="AH92" s="51">
        <v>3</v>
      </c>
      <c r="AI92" s="50">
        <v>11</v>
      </c>
      <c r="AJ92" s="50">
        <v>34</v>
      </c>
      <c r="AK92" s="51">
        <v>45</v>
      </c>
      <c r="AL92" s="50">
        <v>0</v>
      </c>
      <c r="AM92" s="50">
        <v>0</v>
      </c>
      <c r="AN92" s="51">
        <v>0</v>
      </c>
      <c r="AO92" s="50">
        <v>0</v>
      </c>
      <c r="AP92" s="50">
        <v>1</v>
      </c>
      <c r="AQ92" s="51">
        <v>1</v>
      </c>
    </row>
    <row r="93" spans="1:43" ht="12.75" x14ac:dyDescent="0.2">
      <c r="A93" s="38">
        <v>1924</v>
      </c>
      <c r="B93" s="50">
        <f t="shared" si="6"/>
        <v>27</v>
      </c>
      <c r="C93" s="50">
        <f t="shared" si="7"/>
        <v>54</v>
      </c>
      <c r="D93" s="51">
        <v>81</v>
      </c>
      <c r="E93" s="50">
        <v>4</v>
      </c>
      <c r="F93" s="50">
        <v>14</v>
      </c>
      <c r="G93" s="51">
        <v>18</v>
      </c>
      <c r="H93" s="50">
        <v>0</v>
      </c>
      <c r="I93" s="50">
        <v>0</v>
      </c>
      <c r="J93" s="51">
        <v>0</v>
      </c>
      <c r="K93" s="50">
        <v>1</v>
      </c>
      <c r="L93" s="50">
        <v>0</v>
      </c>
      <c r="M93" s="51">
        <v>1</v>
      </c>
      <c r="N93" s="50">
        <v>0</v>
      </c>
      <c r="O93" s="50">
        <v>0</v>
      </c>
      <c r="P93" s="51">
        <v>0</v>
      </c>
      <c r="Q93" s="50">
        <v>0</v>
      </c>
      <c r="R93" s="50">
        <v>2</v>
      </c>
      <c r="S93" s="51">
        <v>2</v>
      </c>
      <c r="T93" s="50">
        <v>4</v>
      </c>
      <c r="U93" s="50">
        <v>13</v>
      </c>
      <c r="V93" s="51">
        <v>17</v>
      </c>
      <c r="W93" s="50">
        <v>1</v>
      </c>
      <c r="X93" s="50">
        <v>1</v>
      </c>
      <c r="Y93" s="51">
        <v>2</v>
      </c>
      <c r="Z93" s="50">
        <v>2</v>
      </c>
      <c r="AA93" s="50">
        <v>1</v>
      </c>
      <c r="AB93" s="51">
        <v>3</v>
      </c>
      <c r="AC93" s="50">
        <v>0</v>
      </c>
      <c r="AD93" s="50">
        <v>0</v>
      </c>
      <c r="AE93" s="51">
        <v>0</v>
      </c>
      <c r="AF93" s="50">
        <v>1</v>
      </c>
      <c r="AG93" s="50">
        <v>1</v>
      </c>
      <c r="AH93" s="51">
        <v>2</v>
      </c>
      <c r="AI93" s="50">
        <v>14</v>
      </c>
      <c r="AJ93" s="50">
        <v>20</v>
      </c>
      <c r="AK93" s="51">
        <v>34</v>
      </c>
      <c r="AL93" s="50">
        <v>0</v>
      </c>
      <c r="AM93" s="50">
        <v>0</v>
      </c>
      <c r="AN93" s="51">
        <v>0</v>
      </c>
      <c r="AO93" s="50">
        <v>0</v>
      </c>
      <c r="AP93" s="50">
        <v>2</v>
      </c>
      <c r="AQ93" s="51">
        <v>2</v>
      </c>
    </row>
    <row r="94" spans="1:43" ht="12.75" x14ac:dyDescent="0.2">
      <c r="A94" s="38">
        <v>1923</v>
      </c>
      <c r="B94" s="50">
        <f t="shared" si="6"/>
        <v>20</v>
      </c>
      <c r="C94" s="50">
        <f t="shared" si="7"/>
        <v>37</v>
      </c>
      <c r="D94" s="51">
        <v>57</v>
      </c>
      <c r="E94" s="50">
        <v>1</v>
      </c>
      <c r="F94" s="50">
        <v>9</v>
      </c>
      <c r="G94" s="51">
        <v>10</v>
      </c>
      <c r="H94" s="50">
        <v>3</v>
      </c>
      <c r="I94" s="50">
        <v>1</v>
      </c>
      <c r="J94" s="51">
        <v>4</v>
      </c>
      <c r="K94" s="50">
        <v>1</v>
      </c>
      <c r="L94" s="50">
        <v>0</v>
      </c>
      <c r="M94" s="51">
        <v>1</v>
      </c>
      <c r="N94" s="50">
        <v>0</v>
      </c>
      <c r="O94" s="50">
        <v>0</v>
      </c>
      <c r="P94" s="51">
        <v>0</v>
      </c>
      <c r="Q94" s="50">
        <v>0</v>
      </c>
      <c r="R94" s="50">
        <v>0</v>
      </c>
      <c r="S94" s="51">
        <v>0</v>
      </c>
      <c r="T94" s="50">
        <v>3</v>
      </c>
      <c r="U94" s="50">
        <v>4</v>
      </c>
      <c r="V94" s="51">
        <v>7</v>
      </c>
      <c r="W94" s="50">
        <v>0</v>
      </c>
      <c r="X94" s="50">
        <v>0</v>
      </c>
      <c r="Y94" s="51">
        <v>0</v>
      </c>
      <c r="Z94" s="50">
        <v>1</v>
      </c>
      <c r="AA94" s="50">
        <v>1</v>
      </c>
      <c r="AB94" s="51">
        <v>2</v>
      </c>
      <c r="AC94" s="50">
        <v>0</v>
      </c>
      <c r="AD94" s="50">
        <v>1</v>
      </c>
      <c r="AE94" s="51">
        <v>1</v>
      </c>
      <c r="AF94" s="50">
        <v>2</v>
      </c>
      <c r="AG94" s="50">
        <v>3</v>
      </c>
      <c r="AH94" s="51">
        <v>5</v>
      </c>
      <c r="AI94" s="50">
        <v>9</v>
      </c>
      <c r="AJ94" s="50">
        <v>18</v>
      </c>
      <c r="AK94" s="51">
        <v>27</v>
      </c>
      <c r="AL94" s="50">
        <v>0</v>
      </c>
      <c r="AM94" s="50">
        <v>0</v>
      </c>
      <c r="AN94" s="51">
        <v>0</v>
      </c>
      <c r="AO94" s="50">
        <v>0</v>
      </c>
      <c r="AP94" s="50">
        <v>0</v>
      </c>
      <c r="AQ94" s="51">
        <v>0</v>
      </c>
    </row>
    <row r="95" spans="1:43" ht="12.75" x14ac:dyDescent="0.2">
      <c r="A95" s="38">
        <v>1922</v>
      </c>
      <c r="B95" s="50">
        <f t="shared" si="6"/>
        <v>16</v>
      </c>
      <c r="C95" s="50">
        <f t="shared" si="7"/>
        <v>43</v>
      </c>
      <c r="D95" s="51">
        <v>59</v>
      </c>
      <c r="E95" s="50">
        <v>4</v>
      </c>
      <c r="F95" s="50">
        <v>11</v>
      </c>
      <c r="G95" s="51">
        <v>15</v>
      </c>
      <c r="H95" s="50">
        <v>0</v>
      </c>
      <c r="I95" s="50">
        <v>3</v>
      </c>
      <c r="J95" s="51">
        <v>3</v>
      </c>
      <c r="K95" s="50">
        <v>0</v>
      </c>
      <c r="L95" s="50">
        <v>0</v>
      </c>
      <c r="M95" s="51">
        <v>0</v>
      </c>
      <c r="N95" s="50">
        <v>0</v>
      </c>
      <c r="O95" s="50">
        <v>0</v>
      </c>
      <c r="P95" s="51">
        <v>0</v>
      </c>
      <c r="Q95" s="50">
        <v>2</v>
      </c>
      <c r="R95" s="50">
        <v>0</v>
      </c>
      <c r="S95" s="51">
        <v>2</v>
      </c>
      <c r="T95" s="50">
        <v>3</v>
      </c>
      <c r="U95" s="50">
        <v>8</v>
      </c>
      <c r="V95" s="51">
        <v>11</v>
      </c>
      <c r="W95" s="50">
        <v>0</v>
      </c>
      <c r="X95" s="50">
        <v>0</v>
      </c>
      <c r="Y95" s="51">
        <v>0</v>
      </c>
      <c r="Z95" s="50">
        <v>0</v>
      </c>
      <c r="AA95" s="50">
        <v>2</v>
      </c>
      <c r="AB95" s="51">
        <v>2</v>
      </c>
      <c r="AC95" s="50">
        <v>0</v>
      </c>
      <c r="AD95" s="50">
        <v>0</v>
      </c>
      <c r="AE95" s="51">
        <v>0</v>
      </c>
      <c r="AF95" s="50">
        <v>0</v>
      </c>
      <c r="AG95" s="50">
        <v>1</v>
      </c>
      <c r="AH95" s="51">
        <v>1</v>
      </c>
      <c r="AI95" s="50">
        <v>7</v>
      </c>
      <c r="AJ95" s="50">
        <v>17</v>
      </c>
      <c r="AK95" s="51">
        <v>24</v>
      </c>
      <c r="AL95" s="50">
        <v>0</v>
      </c>
      <c r="AM95" s="50">
        <v>0</v>
      </c>
      <c r="AN95" s="51">
        <v>0</v>
      </c>
      <c r="AO95" s="50">
        <v>0</v>
      </c>
      <c r="AP95" s="50">
        <v>1</v>
      </c>
      <c r="AQ95" s="51">
        <v>1</v>
      </c>
    </row>
    <row r="96" spans="1:43" ht="12.75" x14ac:dyDescent="0.2">
      <c r="A96" s="38">
        <v>1921</v>
      </c>
      <c r="B96" s="50">
        <f t="shared" si="6"/>
        <v>12</v>
      </c>
      <c r="C96" s="50">
        <f t="shared" si="7"/>
        <v>29</v>
      </c>
      <c r="D96" s="51">
        <v>41</v>
      </c>
      <c r="E96" s="50">
        <v>2</v>
      </c>
      <c r="F96" s="50">
        <v>6</v>
      </c>
      <c r="G96" s="51">
        <v>8</v>
      </c>
      <c r="H96" s="50">
        <v>0</v>
      </c>
      <c r="I96" s="50">
        <v>2</v>
      </c>
      <c r="J96" s="51">
        <v>2</v>
      </c>
      <c r="K96" s="50">
        <v>1</v>
      </c>
      <c r="L96" s="50">
        <v>0</v>
      </c>
      <c r="M96" s="51">
        <v>1</v>
      </c>
      <c r="N96" s="50">
        <v>0</v>
      </c>
      <c r="O96" s="50">
        <v>0</v>
      </c>
      <c r="P96" s="51">
        <v>0</v>
      </c>
      <c r="Q96" s="50">
        <v>0</v>
      </c>
      <c r="R96" s="50">
        <v>0</v>
      </c>
      <c r="S96" s="51">
        <v>0</v>
      </c>
      <c r="T96" s="50">
        <v>2</v>
      </c>
      <c r="U96" s="50">
        <v>2</v>
      </c>
      <c r="V96" s="51">
        <v>4</v>
      </c>
      <c r="W96" s="50">
        <v>0</v>
      </c>
      <c r="X96" s="50">
        <v>0</v>
      </c>
      <c r="Y96" s="51">
        <v>0</v>
      </c>
      <c r="Z96" s="50">
        <v>0</v>
      </c>
      <c r="AA96" s="50">
        <v>0</v>
      </c>
      <c r="AB96" s="51">
        <v>0</v>
      </c>
      <c r="AC96" s="50">
        <v>0</v>
      </c>
      <c r="AD96" s="50">
        <v>1</v>
      </c>
      <c r="AE96" s="51">
        <v>1</v>
      </c>
      <c r="AF96" s="50">
        <v>1</v>
      </c>
      <c r="AG96" s="50">
        <v>2</v>
      </c>
      <c r="AH96" s="51">
        <v>3</v>
      </c>
      <c r="AI96" s="50">
        <v>6</v>
      </c>
      <c r="AJ96" s="50">
        <v>14</v>
      </c>
      <c r="AK96" s="51">
        <v>20</v>
      </c>
      <c r="AL96" s="50">
        <v>0</v>
      </c>
      <c r="AM96" s="50">
        <v>1</v>
      </c>
      <c r="AN96" s="51">
        <v>1</v>
      </c>
      <c r="AO96" s="50">
        <v>0</v>
      </c>
      <c r="AP96" s="50">
        <v>1</v>
      </c>
      <c r="AQ96" s="51">
        <v>1</v>
      </c>
    </row>
    <row r="97" spans="1:43" ht="12.75" x14ac:dyDescent="0.2">
      <c r="A97" s="38">
        <v>1920</v>
      </c>
      <c r="B97" s="50">
        <f t="shared" si="6"/>
        <v>12</v>
      </c>
      <c r="C97" s="50">
        <f t="shared" si="7"/>
        <v>13</v>
      </c>
      <c r="D97" s="51">
        <v>25</v>
      </c>
      <c r="E97" s="50">
        <v>3</v>
      </c>
      <c r="F97" s="50">
        <v>3</v>
      </c>
      <c r="G97" s="51">
        <v>6</v>
      </c>
      <c r="H97" s="50">
        <v>0</v>
      </c>
      <c r="I97" s="50">
        <v>0</v>
      </c>
      <c r="J97" s="51">
        <v>0</v>
      </c>
      <c r="K97" s="50">
        <v>0</v>
      </c>
      <c r="L97" s="50">
        <v>0</v>
      </c>
      <c r="M97" s="51">
        <v>0</v>
      </c>
      <c r="N97" s="50">
        <v>0</v>
      </c>
      <c r="O97" s="50">
        <v>0</v>
      </c>
      <c r="P97" s="51">
        <v>0</v>
      </c>
      <c r="Q97" s="50">
        <v>0</v>
      </c>
      <c r="R97" s="50">
        <v>0</v>
      </c>
      <c r="S97" s="51">
        <v>0</v>
      </c>
      <c r="T97" s="50">
        <v>2</v>
      </c>
      <c r="U97" s="50">
        <v>4</v>
      </c>
      <c r="V97" s="51">
        <v>6</v>
      </c>
      <c r="W97" s="50">
        <v>0</v>
      </c>
      <c r="X97" s="50">
        <v>0</v>
      </c>
      <c r="Y97" s="51">
        <v>0</v>
      </c>
      <c r="Z97" s="50">
        <v>0</v>
      </c>
      <c r="AA97" s="50">
        <v>0</v>
      </c>
      <c r="AB97" s="51">
        <v>0</v>
      </c>
      <c r="AC97" s="50">
        <v>0</v>
      </c>
      <c r="AD97" s="50">
        <v>0</v>
      </c>
      <c r="AE97" s="51">
        <v>0</v>
      </c>
      <c r="AF97" s="50">
        <v>0</v>
      </c>
      <c r="AG97" s="50">
        <v>0</v>
      </c>
      <c r="AH97" s="51">
        <v>0</v>
      </c>
      <c r="AI97" s="50">
        <v>7</v>
      </c>
      <c r="AJ97" s="50">
        <v>6</v>
      </c>
      <c r="AK97" s="51">
        <v>13</v>
      </c>
      <c r="AL97" s="50">
        <v>0</v>
      </c>
      <c r="AM97" s="50">
        <v>0</v>
      </c>
      <c r="AN97" s="51">
        <v>0</v>
      </c>
      <c r="AO97" s="50">
        <v>0</v>
      </c>
      <c r="AP97" s="50">
        <v>0</v>
      </c>
      <c r="AQ97" s="51">
        <v>0</v>
      </c>
    </row>
    <row r="98" spans="1:43" ht="12.75" x14ac:dyDescent="0.2">
      <c r="A98" s="38">
        <v>1919</v>
      </c>
      <c r="B98" s="50">
        <f t="shared" si="6"/>
        <v>9</v>
      </c>
      <c r="C98" s="50">
        <f t="shared" si="7"/>
        <v>21</v>
      </c>
      <c r="D98" s="51">
        <v>30</v>
      </c>
      <c r="E98" s="50">
        <v>2</v>
      </c>
      <c r="F98" s="50">
        <v>4</v>
      </c>
      <c r="G98" s="51">
        <v>6</v>
      </c>
      <c r="H98" s="50">
        <v>0</v>
      </c>
      <c r="I98" s="50">
        <v>0</v>
      </c>
      <c r="J98" s="51">
        <v>0</v>
      </c>
      <c r="K98" s="50">
        <v>0</v>
      </c>
      <c r="L98" s="50">
        <v>0</v>
      </c>
      <c r="M98" s="51">
        <v>0</v>
      </c>
      <c r="N98" s="50">
        <v>0</v>
      </c>
      <c r="O98" s="50">
        <v>0</v>
      </c>
      <c r="P98" s="51">
        <v>0</v>
      </c>
      <c r="Q98" s="50">
        <v>0</v>
      </c>
      <c r="R98" s="50">
        <v>0</v>
      </c>
      <c r="S98" s="51">
        <v>0</v>
      </c>
      <c r="T98" s="50">
        <v>0</v>
      </c>
      <c r="U98" s="50">
        <v>6</v>
      </c>
      <c r="V98" s="51">
        <v>6</v>
      </c>
      <c r="W98" s="50">
        <v>0</v>
      </c>
      <c r="X98" s="50">
        <v>0</v>
      </c>
      <c r="Y98" s="51">
        <v>0</v>
      </c>
      <c r="Z98" s="50">
        <v>0</v>
      </c>
      <c r="AA98" s="50">
        <v>0</v>
      </c>
      <c r="AB98" s="51">
        <v>0</v>
      </c>
      <c r="AC98" s="50">
        <v>1</v>
      </c>
      <c r="AD98" s="50">
        <v>1</v>
      </c>
      <c r="AE98" s="51">
        <v>2</v>
      </c>
      <c r="AF98" s="50">
        <v>0</v>
      </c>
      <c r="AG98" s="50">
        <v>1</v>
      </c>
      <c r="AH98" s="51">
        <v>1</v>
      </c>
      <c r="AI98" s="50">
        <v>6</v>
      </c>
      <c r="AJ98" s="50">
        <v>9</v>
      </c>
      <c r="AK98" s="51">
        <v>15</v>
      </c>
      <c r="AL98" s="50">
        <v>0</v>
      </c>
      <c r="AM98" s="50">
        <v>0</v>
      </c>
      <c r="AN98" s="51">
        <v>0</v>
      </c>
      <c r="AO98" s="50">
        <v>0</v>
      </c>
      <c r="AP98" s="50">
        <v>0</v>
      </c>
      <c r="AQ98" s="51">
        <v>0</v>
      </c>
    </row>
    <row r="99" spans="1:43" ht="12.75" x14ac:dyDescent="0.2">
      <c r="A99" s="38">
        <v>1918</v>
      </c>
      <c r="B99" s="50">
        <f t="shared" si="6"/>
        <v>5</v>
      </c>
      <c r="C99" s="50">
        <f t="shared" si="7"/>
        <v>15</v>
      </c>
      <c r="D99" s="51">
        <v>20</v>
      </c>
      <c r="E99" s="50">
        <v>1</v>
      </c>
      <c r="F99" s="50">
        <v>2</v>
      </c>
      <c r="G99" s="51">
        <v>3</v>
      </c>
      <c r="H99" s="50">
        <v>0</v>
      </c>
      <c r="I99" s="50">
        <v>0</v>
      </c>
      <c r="J99" s="51">
        <v>0</v>
      </c>
      <c r="K99" s="50">
        <v>0</v>
      </c>
      <c r="L99" s="50">
        <v>0</v>
      </c>
      <c r="M99" s="51">
        <v>0</v>
      </c>
      <c r="N99" s="50">
        <v>0</v>
      </c>
      <c r="O99" s="50">
        <v>0</v>
      </c>
      <c r="P99" s="51">
        <v>0</v>
      </c>
      <c r="Q99" s="50">
        <v>0</v>
      </c>
      <c r="R99" s="50">
        <v>0</v>
      </c>
      <c r="S99" s="51">
        <v>0</v>
      </c>
      <c r="T99" s="50">
        <v>3</v>
      </c>
      <c r="U99" s="50">
        <v>5</v>
      </c>
      <c r="V99" s="51">
        <v>8</v>
      </c>
      <c r="W99" s="50">
        <v>0</v>
      </c>
      <c r="X99" s="50">
        <v>0</v>
      </c>
      <c r="Y99" s="51">
        <v>0</v>
      </c>
      <c r="Z99" s="50">
        <v>0</v>
      </c>
      <c r="AA99" s="50">
        <v>0</v>
      </c>
      <c r="AB99" s="51">
        <v>0</v>
      </c>
      <c r="AC99" s="50">
        <v>0</v>
      </c>
      <c r="AD99" s="50">
        <v>0</v>
      </c>
      <c r="AE99" s="51">
        <v>0</v>
      </c>
      <c r="AF99" s="50">
        <v>1</v>
      </c>
      <c r="AG99" s="50">
        <v>1</v>
      </c>
      <c r="AH99" s="51">
        <v>2</v>
      </c>
      <c r="AI99" s="50">
        <v>0</v>
      </c>
      <c r="AJ99" s="50">
        <v>7</v>
      </c>
      <c r="AK99" s="51">
        <v>7</v>
      </c>
      <c r="AL99" s="50">
        <v>0</v>
      </c>
      <c r="AM99" s="50">
        <v>0</v>
      </c>
      <c r="AN99" s="51">
        <v>0</v>
      </c>
      <c r="AO99" s="50">
        <v>0</v>
      </c>
      <c r="AP99" s="50">
        <v>0</v>
      </c>
      <c r="AQ99" s="51">
        <v>0</v>
      </c>
    </row>
    <row r="100" spans="1:43" ht="12.75" x14ac:dyDescent="0.2">
      <c r="A100" s="38">
        <v>1917</v>
      </c>
      <c r="B100" s="50">
        <f t="shared" si="6"/>
        <v>6</v>
      </c>
      <c r="C100" s="50">
        <f t="shared" si="7"/>
        <v>7</v>
      </c>
      <c r="D100" s="51">
        <v>13</v>
      </c>
      <c r="E100" s="50">
        <v>0</v>
      </c>
      <c r="F100" s="50">
        <v>2</v>
      </c>
      <c r="G100" s="51">
        <v>2</v>
      </c>
      <c r="H100" s="50">
        <v>0</v>
      </c>
      <c r="I100" s="50">
        <v>0</v>
      </c>
      <c r="J100" s="51">
        <v>0</v>
      </c>
      <c r="K100" s="50">
        <v>1</v>
      </c>
      <c r="L100" s="50">
        <v>0</v>
      </c>
      <c r="M100" s="51">
        <v>1</v>
      </c>
      <c r="N100" s="50">
        <v>0</v>
      </c>
      <c r="O100" s="50">
        <v>0</v>
      </c>
      <c r="P100" s="51">
        <v>0</v>
      </c>
      <c r="Q100" s="50">
        <v>0</v>
      </c>
      <c r="R100" s="50">
        <v>0</v>
      </c>
      <c r="S100" s="51">
        <v>0</v>
      </c>
      <c r="T100" s="50">
        <v>3</v>
      </c>
      <c r="U100" s="50">
        <v>2</v>
      </c>
      <c r="V100" s="51">
        <v>5</v>
      </c>
      <c r="W100" s="50">
        <v>0</v>
      </c>
      <c r="X100" s="50">
        <v>0</v>
      </c>
      <c r="Y100" s="51">
        <v>0</v>
      </c>
      <c r="Z100" s="50">
        <v>0</v>
      </c>
      <c r="AA100" s="50">
        <v>0</v>
      </c>
      <c r="AB100" s="51">
        <v>0</v>
      </c>
      <c r="AC100" s="50">
        <v>0</v>
      </c>
      <c r="AD100" s="50">
        <v>0</v>
      </c>
      <c r="AE100" s="51">
        <v>0</v>
      </c>
      <c r="AF100" s="50">
        <v>0</v>
      </c>
      <c r="AG100" s="50">
        <v>1</v>
      </c>
      <c r="AH100" s="51">
        <v>1</v>
      </c>
      <c r="AI100" s="50">
        <v>2</v>
      </c>
      <c r="AJ100" s="50">
        <v>2</v>
      </c>
      <c r="AK100" s="51">
        <v>4</v>
      </c>
      <c r="AL100" s="50">
        <v>0</v>
      </c>
      <c r="AM100" s="50">
        <v>0</v>
      </c>
      <c r="AN100" s="51">
        <v>0</v>
      </c>
      <c r="AO100" s="50">
        <v>0</v>
      </c>
      <c r="AP100" s="50">
        <v>0</v>
      </c>
      <c r="AQ100" s="51">
        <v>0</v>
      </c>
    </row>
    <row r="101" spans="1:43" ht="12.75" x14ac:dyDescent="0.2">
      <c r="A101" s="38">
        <v>1916</v>
      </c>
      <c r="B101" s="50">
        <f t="shared" ref="B101:B112" si="8">E101+H101+K101+N101+Q101+T101+W101+Z101+AC101+AF101+AI101+AL101+AO101</f>
        <v>1</v>
      </c>
      <c r="C101" s="50">
        <f t="shared" ref="C101:C112" si="9">F101+I101+L101+O101+R101+U101+X101+AA101+AD101+AG101+AJ101+AM101+AP101</f>
        <v>9</v>
      </c>
      <c r="D101" s="51">
        <v>10</v>
      </c>
      <c r="E101" s="50">
        <v>0</v>
      </c>
      <c r="F101" s="50">
        <v>2</v>
      </c>
      <c r="G101" s="51">
        <v>2</v>
      </c>
      <c r="H101" s="50">
        <v>0</v>
      </c>
      <c r="I101" s="50">
        <v>0</v>
      </c>
      <c r="J101" s="51">
        <v>0</v>
      </c>
      <c r="K101" s="50">
        <v>0</v>
      </c>
      <c r="L101" s="50">
        <v>0</v>
      </c>
      <c r="M101" s="51">
        <v>0</v>
      </c>
      <c r="N101" s="50">
        <v>0</v>
      </c>
      <c r="O101" s="50">
        <v>0</v>
      </c>
      <c r="P101" s="51">
        <v>0</v>
      </c>
      <c r="Q101" s="50">
        <v>0</v>
      </c>
      <c r="R101" s="50">
        <v>0</v>
      </c>
      <c r="S101" s="51">
        <v>0</v>
      </c>
      <c r="T101" s="50">
        <v>0</v>
      </c>
      <c r="U101" s="50">
        <v>2</v>
      </c>
      <c r="V101" s="51">
        <v>2</v>
      </c>
      <c r="W101" s="50">
        <v>0</v>
      </c>
      <c r="X101" s="50">
        <v>0</v>
      </c>
      <c r="Y101" s="51">
        <v>0</v>
      </c>
      <c r="Z101" s="50">
        <v>0</v>
      </c>
      <c r="AA101" s="50">
        <v>0</v>
      </c>
      <c r="AB101" s="51">
        <v>0</v>
      </c>
      <c r="AC101" s="50">
        <v>0</v>
      </c>
      <c r="AD101" s="50">
        <v>0</v>
      </c>
      <c r="AE101" s="51">
        <v>0</v>
      </c>
      <c r="AF101" s="50">
        <v>0</v>
      </c>
      <c r="AG101" s="50">
        <v>0</v>
      </c>
      <c r="AH101" s="51">
        <v>0</v>
      </c>
      <c r="AI101" s="50">
        <v>1</v>
      </c>
      <c r="AJ101" s="50">
        <v>5</v>
      </c>
      <c r="AK101" s="51">
        <v>6</v>
      </c>
      <c r="AL101" s="50">
        <v>0</v>
      </c>
      <c r="AM101" s="50">
        <v>0</v>
      </c>
      <c r="AN101" s="51">
        <v>0</v>
      </c>
      <c r="AO101" s="50">
        <v>0</v>
      </c>
      <c r="AP101" s="50">
        <v>0</v>
      </c>
      <c r="AQ101" s="51">
        <v>0</v>
      </c>
    </row>
    <row r="102" spans="1:43" ht="12.75" x14ac:dyDescent="0.2">
      <c r="A102" s="38">
        <v>1915</v>
      </c>
      <c r="B102" s="50">
        <f t="shared" si="8"/>
        <v>1</v>
      </c>
      <c r="C102" s="50">
        <f t="shared" si="9"/>
        <v>1</v>
      </c>
      <c r="D102" s="51">
        <v>2</v>
      </c>
      <c r="E102" s="50">
        <v>0</v>
      </c>
      <c r="F102" s="50">
        <v>0</v>
      </c>
      <c r="G102" s="51">
        <v>0</v>
      </c>
      <c r="H102" s="50">
        <v>0</v>
      </c>
      <c r="I102" s="50">
        <v>0</v>
      </c>
      <c r="J102" s="51">
        <v>0</v>
      </c>
      <c r="K102" s="50">
        <v>0</v>
      </c>
      <c r="L102" s="50">
        <v>0</v>
      </c>
      <c r="M102" s="51">
        <v>0</v>
      </c>
      <c r="N102" s="50">
        <v>0</v>
      </c>
      <c r="O102" s="50">
        <v>0</v>
      </c>
      <c r="P102" s="51">
        <v>0</v>
      </c>
      <c r="Q102" s="50">
        <v>0</v>
      </c>
      <c r="R102" s="50">
        <v>0</v>
      </c>
      <c r="S102" s="51">
        <v>0</v>
      </c>
      <c r="T102" s="50">
        <v>0</v>
      </c>
      <c r="U102" s="50">
        <v>1</v>
      </c>
      <c r="V102" s="51">
        <v>1</v>
      </c>
      <c r="W102" s="50">
        <v>0</v>
      </c>
      <c r="X102" s="50">
        <v>0</v>
      </c>
      <c r="Y102" s="51">
        <v>0</v>
      </c>
      <c r="Z102" s="50">
        <v>0</v>
      </c>
      <c r="AA102" s="50">
        <v>0</v>
      </c>
      <c r="AB102" s="51">
        <v>0</v>
      </c>
      <c r="AC102" s="50">
        <v>0</v>
      </c>
      <c r="AD102" s="50">
        <v>0</v>
      </c>
      <c r="AE102" s="51">
        <v>0</v>
      </c>
      <c r="AF102" s="50">
        <v>0</v>
      </c>
      <c r="AG102" s="50">
        <v>0</v>
      </c>
      <c r="AH102" s="51">
        <v>0</v>
      </c>
      <c r="AI102" s="50">
        <v>1</v>
      </c>
      <c r="AJ102" s="50">
        <v>0</v>
      </c>
      <c r="AK102" s="51">
        <v>1</v>
      </c>
      <c r="AL102" s="50">
        <v>0</v>
      </c>
      <c r="AM102" s="50">
        <v>0</v>
      </c>
      <c r="AN102" s="51">
        <v>0</v>
      </c>
      <c r="AO102" s="50">
        <v>0</v>
      </c>
      <c r="AP102" s="50">
        <v>0</v>
      </c>
      <c r="AQ102" s="51">
        <v>0</v>
      </c>
    </row>
    <row r="103" spans="1:43" ht="12.75" x14ac:dyDescent="0.2">
      <c r="A103" s="38">
        <v>1914</v>
      </c>
      <c r="B103" s="50">
        <f t="shared" si="8"/>
        <v>0</v>
      </c>
      <c r="C103" s="50">
        <f t="shared" si="9"/>
        <v>3</v>
      </c>
      <c r="D103" s="51">
        <v>3</v>
      </c>
      <c r="E103" s="50">
        <v>0</v>
      </c>
      <c r="F103" s="50">
        <v>0</v>
      </c>
      <c r="G103" s="51">
        <v>0</v>
      </c>
      <c r="H103" s="50">
        <v>0</v>
      </c>
      <c r="I103" s="50">
        <v>0</v>
      </c>
      <c r="J103" s="51">
        <v>0</v>
      </c>
      <c r="K103" s="50">
        <v>0</v>
      </c>
      <c r="L103" s="50">
        <v>0</v>
      </c>
      <c r="M103" s="51">
        <v>0</v>
      </c>
      <c r="N103" s="50">
        <v>0</v>
      </c>
      <c r="O103" s="50">
        <v>0</v>
      </c>
      <c r="P103" s="51">
        <v>0</v>
      </c>
      <c r="Q103" s="50">
        <v>0</v>
      </c>
      <c r="R103" s="50">
        <v>0</v>
      </c>
      <c r="S103" s="51">
        <v>0</v>
      </c>
      <c r="T103" s="50">
        <v>0</v>
      </c>
      <c r="U103" s="50">
        <v>1</v>
      </c>
      <c r="V103" s="51">
        <v>1</v>
      </c>
      <c r="W103" s="50">
        <v>0</v>
      </c>
      <c r="X103" s="50">
        <v>0</v>
      </c>
      <c r="Y103" s="51">
        <v>0</v>
      </c>
      <c r="Z103" s="50">
        <v>0</v>
      </c>
      <c r="AA103" s="50">
        <v>0</v>
      </c>
      <c r="AB103" s="51">
        <v>0</v>
      </c>
      <c r="AC103" s="50">
        <v>0</v>
      </c>
      <c r="AD103" s="50">
        <v>0</v>
      </c>
      <c r="AE103" s="51">
        <v>0</v>
      </c>
      <c r="AF103" s="50">
        <v>0</v>
      </c>
      <c r="AG103" s="50">
        <v>0</v>
      </c>
      <c r="AH103" s="51">
        <v>0</v>
      </c>
      <c r="AI103" s="50">
        <v>0</v>
      </c>
      <c r="AJ103" s="50">
        <v>2</v>
      </c>
      <c r="AK103" s="51">
        <v>2</v>
      </c>
      <c r="AL103" s="50">
        <v>0</v>
      </c>
      <c r="AM103" s="50">
        <v>0</v>
      </c>
      <c r="AN103" s="51">
        <v>0</v>
      </c>
      <c r="AO103" s="50">
        <v>0</v>
      </c>
      <c r="AP103" s="50">
        <v>0</v>
      </c>
      <c r="AQ103" s="51">
        <v>0</v>
      </c>
    </row>
    <row r="104" spans="1:43" ht="12.75" x14ac:dyDescent="0.2">
      <c r="A104" s="38">
        <v>1913</v>
      </c>
      <c r="B104" s="50">
        <f t="shared" si="8"/>
        <v>1</v>
      </c>
      <c r="C104" s="50">
        <f t="shared" si="9"/>
        <v>2</v>
      </c>
      <c r="D104" s="51">
        <v>3</v>
      </c>
      <c r="E104" s="50">
        <v>1</v>
      </c>
      <c r="F104" s="50">
        <v>0</v>
      </c>
      <c r="G104" s="51">
        <v>1</v>
      </c>
      <c r="H104" s="50">
        <v>0</v>
      </c>
      <c r="I104" s="50">
        <v>0</v>
      </c>
      <c r="J104" s="51">
        <v>0</v>
      </c>
      <c r="K104" s="50">
        <v>0</v>
      </c>
      <c r="L104" s="50">
        <v>0</v>
      </c>
      <c r="M104" s="51">
        <v>0</v>
      </c>
      <c r="N104" s="50">
        <v>0</v>
      </c>
      <c r="O104" s="50">
        <v>0</v>
      </c>
      <c r="P104" s="51">
        <v>0</v>
      </c>
      <c r="Q104" s="50">
        <v>0</v>
      </c>
      <c r="R104" s="50">
        <v>0</v>
      </c>
      <c r="S104" s="51">
        <v>0</v>
      </c>
      <c r="T104" s="50">
        <v>0</v>
      </c>
      <c r="U104" s="50">
        <v>1</v>
      </c>
      <c r="V104" s="51">
        <v>1</v>
      </c>
      <c r="W104" s="50">
        <v>0</v>
      </c>
      <c r="X104" s="50">
        <v>0</v>
      </c>
      <c r="Y104" s="51">
        <v>0</v>
      </c>
      <c r="Z104" s="50">
        <v>0</v>
      </c>
      <c r="AA104" s="50">
        <v>0</v>
      </c>
      <c r="AB104" s="51">
        <v>0</v>
      </c>
      <c r="AC104" s="50">
        <v>0</v>
      </c>
      <c r="AD104" s="50">
        <v>0</v>
      </c>
      <c r="AE104" s="51">
        <v>0</v>
      </c>
      <c r="AF104" s="50">
        <v>0</v>
      </c>
      <c r="AG104" s="50">
        <v>0</v>
      </c>
      <c r="AH104" s="51">
        <v>0</v>
      </c>
      <c r="AI104" s="50">
        <v>0</v>
      </c>
      <c r="AJ104" s="50">
        <v>1</v>
      </c>
      <c r="AK104" s="51">
        <v>1</v>
      </c>
      <c r="AL104" s="50">
        <v>0</v>
      </c>
      <c r="AM104" s="50">
        <v>0</v>
      </c>
      <c r="AN104" s="51">
        <v>0</v>
      </c>
      <c r="AO104" s="50">
        <v>0</v>
      </c>
      <c r="AP104" s="50">
        <v>0</v>
      </c>
      <c r="AQ104" s="51">
        <v>0</v>
      </c>
    </row>
    <row r="105" spans="1:43" ht="12.75" x14ac:dyDescent="0.2">
      <c r="A105" s="38">
        <v>1912</v>
      </c>
      <c r="B105" s="50">
        <f t="shared" si="8"/>
        <v>0</v>
      </c>
      <c r="C105" s="50">
        <f t="shared" si="9"/>
        <v>1</v>
      </c>
      <c r="D105" s="51">
        <v>1</v>
      </c>
      <c r="E105" s="50">
        <v>0</v>
      </c>
      <c r="F105" s="50">
        <v>0</v>
      </c>
      <c r="G105" s="51">
        <v>0</v>
      </c>
      <c r="H105" s="50">
        <v>0</v>
      </c>
      <c r="I105" s="50">
        <v>0</v>
      </c>
      <c r="J105" s="51">
        <v>0</v>
      </c>
      <c r="K105" s="50">
        <v>0</v>
      </c>
      <c r="L105" s="50">
        <v>0</v>
      </c>
      <c r="M105" s="51">
        <v>0</v>
      </c>
      <c r="N105" s="50">
        <v>0</v>
      </c>
      <c r="O105" s="50">
        <v>0</v>
      </c>
      <c r="P105" s="51">
        <v>0</v>
      </c>
      <c r="Q105" s="50">
        <v>0</v>
      </c>
      <c r="R105" s="50">
        <v>0</v>
      </c>
      <c r="S105" s="51">
        <v>0</v>
      </c>
      <c r="T105" s="50">
        <v>0</v>
      </c>
      <c r="U105" s="50">
        <v>0</v>
      </c>
      <c r="V105" s="51">
        <v>0</v>
      </c>
      <c r="W105" s="50">
        <v>0</v>
      </c>
      <c r="X105" s="50">
        <v>0</v>
      </c>
      <c r="Y105" s="51">
        <v>0</v>
      </c>
      <c r="Z105" s="50">
        <v>0</v>
      </c>
      <c r="AA105" s="50">
        <v>1</v>
      </c>
      <c r="AB105" s="51">
        <v>1</v>
      </c>
      <c r="AC105" s="50">
        <v>0</v>
      </c>
      <c r="AD105" s="50">
        <v>0</v>
      </c>
      <c r="AE105" s="51">
        <v>0</v>
      </c>
      <c r="AF105" s="50">
        <v>0</v>
      </c>
      <c r="AG105" s="50">
        <v>0</v>
      </c>
      <c r="AH105" s="51">
        <v>0</v>
      </c>
      <c r="AI105" s="50">
        <v>0</v>
      </c>
      <c r="AJ105" s="50">
        <v>0</v>
      </c>
      <c r="AK105" s="51">
        <v>0</v>
      </c>
      <c r="AL105" s="50">
        <v>0</v>
      </c>
      <c r="AM105" s="50">
        <v>0</v>
      </c>
      <c r="AN105" s="51">
        <v>0</v>
      </c>
      <c r="AO105" s="50">
        <v>0</v>
      </c>
      <c r="AP105" s="50">
        <v>0</v>
      </c>
      <c r="AQ105" s="51">
        <v>0</v>
      </c>
    </row>
    <row r="106" spans="1:43" ht="12.75" x14ac:dyDescent="0.2">
      <c r="A106" s="38">
        <v>1911</v>
      </c>
      <c r="B106" s="50">
        <f t="shared" si="8"/>
        <v>0</v>
      </c>
      <c r="C106" s="50">
        <f t="shared" si="9"/>
        <v>1</v>
      </c>
      <c r="D106" s="51">
        <v>1</v>
      </c>
      <c r="E106" s="50">
        <v>0</v>
      </c>
      <c r="F106" s="50">
        <v>0</v>
      </c>
      <c r="G106" s="51">
        <v>0</v>
      </c>
      <c r="H106" s="50">
        <v>0</v>
      </c>
      <c r="I106" s="50">
        <v>0</v>
      </c>
      <c r="J106" s="51">
        <v>0</v>
      </c>
      <c r="K106" s="50">
        <v>0</v>
      </c>
      <c r="L106" s="50">
        <v>0</v>
      </c>
      <c r="M106" s="51">
        <v>0</v>
      </c>
      <c r="N106" s="50">
        <v>0</v>
      </c>
      <c r="O106" s="50">
        <v>0</v>
      </c>
      <c r="P106" s="51">
        <v>0</v>
      </c>
      <c r="Q106" s="50">
        <v>0</v>
      </c>
      <c r="R106" s="50">
        <v>0</v>
      </c>
      <c r="S106" s="51">
        <v>0</v>
      </c>
      <c r="T106" s="50">
        <v>0</v>
      </c>
      <c r="U106" s="50">
        <v>0</v>
      </c>
      <c r="V106" s="51">
        <v>0</v>
      </c>
      <c r="W106" s="50">
        <v>0</v>
      </c>
      <c r="X106" s="50">
        <v>0</v>
      </c>
      <c r="Y106" s="51">
        <v>0</v>
      </c>
      <c r="Z106" s="50">
        <v>0</v>
      </c>
      <c r="AA106" s="50">
        <v>0</v>
      </c>
      <c r="AB106" s="51">
        <v>0</v>
      </c>
      <c r="AC106" s="50">
        <v>0</v>
      </c>
      <c r="AD106" s="50">
        <v>0</v>
      </c>
      <c r="AE106" s="51">
        <v>0</v>
      </c>
      <c r="AF106" s="50">
        <v>0</v>
      </c>
      <c r="AG106" s="50">
        <v>0</v>
      </c>
      <c r="AH106" s="51">
        <v>0</v>
      </c>
      <c r="AI106" s="50">
        <v>0</v>
      </c>
      <c r="AJ106" s="50">
        <v>1</v>
      </c>
      <c r="AK106" s="51">
        <v>1</v>
      </c>
      <c r="AL106" s="50">
        <v>0</v>
      </c>
      <c r="AM106" s="50">
        <v>0</v>
      </c>
      <c r="AN106" s="51">
        <v>0</v>
      </c>
      <c r="AO106" s="50">
        <v>0</v>
      </c>
      <c r="AP106" s="50">
        <v>0</v>
      </c>
      <c r="AQ106" s="51">
        <v>0</v>
      </c>
    </row>
    <row r="107" spans="1:43" ht="12.75" x14ac:dyDescent="0.2">
      <c r="A107" s="38">
        <v>1910</v>
      </c>
      <c r="B107" s="50">
        <f t="shared" si="8"/>
        <v>1</v>
      </c>
      <c r="C107" s="50">
        <f t="shared" si="9"/>
        <v>1</v>
      </c>
      <c r="D107" s="51">
        <v>2</v>
      </c>
      <c r="E107" s="50">
        <v>0</v>
      </c>
      <c r="F107" s="50">
        <v>1</v>
      </c>
      <c r="G107" s="51">
        <v>1</v>
      </c>
      <c r="H107" s="50">
        <v>0</v>
      </c>
      <c r="I107" s="50">
        <v>0</v>
      </c>
      <c r="J107" s="51">
        <v>0</v>
      </c>
      <c r="K107" s="50">
        <v>0</v>
      </c>
      <c r="L107" s="50">
        <v>0</v>
      </c>
      <c r="M107" s="51">
        <v>0</v>
      </c>
      <c r="N107" s="50">
        <v>0</v>
      </c>
      <c r="O107" s="50">
        <v>0</v>
      </c>
      <c r="P107" s="51">
        <v>0</v>
      </c>
      <c r="Q107" s="50">
        <v>0</v>
      </c>
      <c r="R107" s="50">
        <v>0</v>
      </c>
      <c r="S107" s="51">
        <v>0</v>
      </c>
      <c r="T107" s="50">
        <v>0</v>
      </c>
      <c r="U107" s="50">
        <v>0</v>
      </c>
      <c r="V107" s="51">
        <v>0</v>
      </c>
      <c r="W107" s="50">
        <v>0</v>
      </c>
      <c r="X107" s="50">
        <v>0</v>
      </c>
      <c r="Y107" s="51">
        <v>0</v>
      </c>
      <c r="Z107" s="50">
        <v>0</v>
      </c>
      <c r="AA107" s="50">
        <v>0</v>
      </c>
      <c r="AB107" s="51">
        <v>0</v>
      </c>
      <c r="AC107" s="50">
        <v>0</v>
      </c>
      <c r="AD107" s="50">
        <v>0</v>
      </c>
      <c r="AE107" s="51">
        <v>0</v>
      </c>
      <c r="AF107" s="50">
        <v>0</v>
      </c>
      <c r="AG107" s="50">
        <v>0</v>
      </c>
      <c r="AH107" s="51">
        <v>0</v>
      </c>
      <c r="AI107" s="50">
        <v>1</v>
      </c>
      <c r="AJ107" s="50">
        <v>0</v>
      </c>
      <c r="AK107" s="51">
        <v>1</v>
      </c>
      <c r="AL107" s="50">
        <v>0</v>
      </c>
      <c r="AM107" s="50">
        <v>0</v>
      </c>
      <c r="AN107" s="51">
        <v>0</v>
      </c>
      <c r="AO107" s="50">
        <v>0</v>
      </c>
      <c r="AP107" s="50">
        <v>0</v>
      </c>
      <c r="AQ107" s="51">
        <v>0</v>
      </c>
    </row>
    <row r="108" spans="1:43" ht="12.75" x14ac:dyDescent="0.2">
      <c r="A108" s="38">
        <v>1909</v>
      </c>
      <c r="B108" s="50">
        <f t="shared" si="8"/>
        <v>0</v>
      </c>
      <c r="C108" s="50">
        <f t="shared" si="9"/>
        <v>1</v>
      </c>
      <c r="D108" s="51">
        <v>1</v>
      </c>
      <c r="E108" s="50">
        <v>0</v>
      </c>
      <c r="F108" s="50">
        <v>1</v>
      </c>
      <c r="G108" s="51">
        <v>1</v>
      </c>
      <c r="H108" s="50">
        <v>0</v>
      </c>
      <c r="I108" s="50">
        <v>0</v>
      </c>
      <c r="J108" s="51">
        <v>0</v>
      </c>
      <c r="K108" s="50">
        <v>0</v>
      </c>
      <c r="L108" s="50">
        <v>0</v>
      </c>
      <c r="M108" s="51">
        <v>0</v>
      </c>
      <c r="N108" s="50">
        <v>0</v>
      </c>
      <c r="O108" s="50">
        <v>0</v>
      </c>
      <c r="P108" s="51">
        <v>0</v>
      </c>
      <c r="Q108" s="50">
        <v>0</v>
      </c>
      <c r="R108" s="50">
        <v>0</v>
      </c>
      <c r="S108" s="51">
        <v>0</v>
      </c>
      <c r="T108" s="50">
        <v>0</v>
      </c>
      <c r="U108" s="50">
        <v>0</v>
      </c>
      <c r="V108" s="51">
        <v>0</v>
      </c>
      <c r="W108" s="50">
        <v>0</v>
      </c>
      <c r="X108" s="50">
        <v>0</v>
      </c>
      <c r="Y108" s="51">
        <v>0</v>
      </c>
      <c r="Z108" s="50">
        <v>0</v>
      </c>
      <c r="AA108" s="50">
        <v>0</v>
      </c>
      <c r="AB108" s="51">
        <v>0</v>
      </c>
      <c r="AC108" s="50">
        <v>0</v>
      </c>
      <c r="AD108" s="50">
        <v>0</v>
      </c>
      <c r="AE108" s="51">
        <v>0</v>
      </c>
      <c r="AF108" s="50">
        <v>0</v>
      </c>
      <c r="AG108" s="50">
        <v>0</v>
      </c>
      <c r="AH108" s="51">
        <v>0</v>
      </c>
      <c r="AI108" s="50">
        <v>0</v>
      </c>
      <c r="AJ108" s="50">
        <v>0</v>
      </c>
      <c r="AK108" s="51">
        <v>0</v>
      </c>
      <c r="AL108" s="50">
        <v>0</v>
      </c>
      <c r="AM108" s="50">
        <v>0</v>
      </c>
      <c r="AN108" s="51">
        <v>0</v>
      </c>
      <c r="AO108" s="50">
        <v>0</v>
      </c>
      <c r="AP108" s="50">
        <v>0</v>
      </c>
      <c r="AQ108" s="51">
        <v>0</v>
      </c>
    </row>
    <row r="109" spans="1:43" ht="12.75" x14ac:dyDescent="0.2">
      <c r="A109" s="38">
        <v>1908</v>
      </c>
      <c r="B109" s="50">
        <f t="shared" si="8"/>
        <v>0</v>
      </c>
      <c r="C109" s="50">
        <f t="shared" si="9"/>
        <v>0</v>
      </c>
      <c r="D109" s="51">
        <v>0</v>
      </c>
      <c r="E109" s="50">
        <v>0</v>
      </c>
      <c r="F109" s="50">
        <v>0</v>
      </c>
      <c r="G109" s="51">
        <v>0</v>
      </c>
      <c r="H109" s="50">
        <v>0</v>
      </c>
      <c r="I109" s="50">
        <v>0</v>
      </c>
      <c r="J109" s="51">
        <v>0</v>
      </c>
      <c r="K109" s="50">
        <v>0</v>
      </c>
      <c r="L109" s="50">
        <v>0</v>
      </c>
      <c r="M109" s="51">
        <v>0</v>
      </c>
      <c r="N109" s="50">
        <v>0</v>
      </c>
      <c r="O109" s="50">
        <v>0</v>
      </c>
      <c r="P109" s="51">
        <v>0</v>
      </c>
      <c r="Q109" s="50">
        <v>0</v>
      </c>
      <c r="R109" s="50">
        <v>0</v>
      </c>
      <c r="S109" s="51">
        <v>0</v>
      </c>
      <c r="T109" s="50">
        <v>0</v>
      </c>
      <c r="U109" s="50">
        <v>0</v>
      </c>
      <c r="V109" s="51">
        <v>0</v>
      </c>
      <c r="W109" s="50">
        <v>0</v>
      </c>
      <c r="X109" s="50">
        <v>0</v>
      </c>
      <c r="Y109" s="51">
        <v>0</v>
      </c>
      <c r="Z109" s="50">
        <v>0</v>
      </c>
      <c r="AA109" s="50">
        <v>0</v>
      </c>
      <c r="AB109" s="51">
        <v>0</v>
      </c>
      <c r="AC109" s="50">
        <v>0</v>
      </c>
      <c r="AD109" s="50">
        <v>0</v>
      </c>
      <c r="AE109" s="51">
        <v>0</v>
      </c>
      <c r="AF109" s="50">
        <v>0</v>
      </c>
      <c r="AG109" s="50">
        <v>0</v>
      </c>
      <c r="AH109" s="51">
        <v>0</v>
      </c>
      <c r="AI109" s="50">
        <v>0</v>
      </c>
      <c r="AJ109" s="50">
        <v>0</v>
      </c>
      <c r="AK109" s="51">
        <v>0</v>
      </c>
      <c r="AL109" s="50">
        <v>0</v>
      </c>
      <c r="AM109" s="50">
        <v>0</v>
      </c>
      <c r="AN109" s="51">
        <v>0</v>
      </c>
      <c r="AO109" s="50">
        <v>0</v>
      </c>
      <c r="AP109" s="50">
        <v>0</v>
      </c>
      <c r="AQ109" s="51">
        <v>0</v>
      </c>
    </row>
    <row r="110" spans="1:43" ht="12.75" x14ac:dyDescent="0.2">
      <c r="A110" s="38">
        <v>1907</v>
      </c>
      <c r="B110" s="50">
        <f t="shared" si="8"/>
        <v>0</v>
      </c>
      <c r="C110" s="50">
        <f t="shared" si="9"/>
        <v>0</v>
      </c>
      <c r="D110" s="51">
        <v>0</v>
      </c>
      <c r="E110" s="50">
        <v>0</v>
      </c>
      <c r="F110" s="50">
        <v>0</v>
      </c>
      <c r="G110" s="51">
        <v>0</v>
      </c>
      <c r="H110" s="50">
        <v>0</v>
      </c>
      <c r="I110" s="50">
        <v>0</v>
      </c>
      <c r="J110" s="51">
        <v>0</v>
      </c>
      <c r="K110" s="50">
        <v>0</v>
      </c>
      <c r="L110" s="50">
        <v>0</v>
      </c>
      <c r="M110" s="51">
        <v>0</v>
      </c>
      <c r="N110" s="50">
        <v>0</v>
      </c>
      <c r="O110" s="50">
        <v>0</v>
      </c>
      <c r="P110" s="51">
        <v>0</v>
      </c>
      <c r="Q110" s="50">
        <v>0</v>
      </c>
      <c r="R110" s="50">
        <v>0</v>
      </c>
      <c r="S110" s="51">
        <v>0</v>
      </c>
      <c r="T110" s="50">
        <v>0</v>
      </c>
      <c r="U110" s="50">
        <v>0</v>
      </c>
      <c r="V110" s="51">
        <v>0</v>
      </c>
      <c r="W110" s="50">
        <v>0</v>
      </c>
      <c r="X110" s="50">
        <v>0</v>
      </c>
      <c r="Y110" s="51">
        <v>0</v>
      </c>
      <c r="Z110" s="50">
        <v>0</v>
      </c>
      <c r="AA110" s="50">
        <v>0</v>
      </c>
      <c r="AB110" s="51">
        <v>0</v>
      </c>
      <c r="AC110" s="50">
        <v>0</v>
      </c>
      <c r="AD110" s="50">
        <v>0</v>
      </c>
      <c r="AE110" s="51">
        <v>0</v>
      </c>
      <c r="AF110" s="50">
        <v>0</v>
      </c>
      <c r="AG110" s="50">
        <v>0</v>
      </c>
      <c r="AH110" s="51">
        <v>0</v>
      </c>
      <c r="AI110" s="50">
        <v>0</v>
      </c>
      <c r="AJ110" s="50">
        <v>0</v>
      </c>
      <c r="AK110" s="51">
        <v>0</v>
      </c>
      <c r="AL110" s="50">
        <v>0</v>
      </c>
      <c r="AM110" s="50">
        <v>0</v>
      </c>
      <c r="AN110" s="51">
        <v>0</v>
      </c>
      <c r="AO110" s="50">
        <v>0</v>
      </c>
      <c r="AP110" s="50">
        <v>0</v>
      </c>
      <c r="AQ110" s="51">
        <v>0</v>
      </c>
    </row>
    <row r="111" spans="1:43" ht="12.75" x14ac:dyDescent="0.2">
      <c r="A111" s="38">
        <v>1906</v>
      </c>
      <c r="B111" s="50">
        <f t="shared" si="8"/>
        <v>0</v>
      </c>
      <c r="C111" s="50">
        <f t="shared" si="9"/>
        <v>0</v>
      </c>
      <c r="D111" s="51">
        <v>0</v>
      </c>
      <c r="E111" s="50">
        <v>0</v>
      </c>
      <c r="F111" s="50">
        <v>0</v>
      </c>
      <c r="G111" s="51">
        <v>0</v>
      </c>
      <c r="H111" s="50">
        <v>0</v>
      </c>
      <c r="I111" s="50">
        <v>0</v>
      </c>
      <c r="J111" s="51">
        <v>0</v>
      </c>
      <c r="K111" s="50">
        <v>0</v>
      </c>
      <c r="L111" s="50">
        <v>0</v>
      </c>
      <c r="M111" s="51">
        <v>0</v>
      </c>
      <c r="N111" s="50">
        <v>0</v>
      </c>
      <c r="O111" s="50">
        <v>0</v>
      </c>
      <c r="P111" s="51">
        <v>0</v>
      </c>
      <c r="Q111" s="50">
        <v>0</v>
      </c>
      <c r="R111" s="50">
        <v>0</v>
      </c>
      <c r="S111" s="51">
        <v>0</v>
      </c>
      <c r="T111" s="50">
        <v>0</v>
      </c>
      <c r="U111" s="50">
        <v>0</v>
      </c>
      <c r="V111" s="51">
        <v>0</v>
      </c>
      <c r="W111" s="50">
        <v>0</v>
      </c>
      <c r="X111" s="50">
        <v>0</v>
      </c>
      <c r="Y111" s="51">
        <v>0</v>
      </c>
      <c r="Z111" s="50">
        <v>0</v>
      </c>
      <c r="AA111" s="50">
        <v>0</v>
      </c>
      <c r="AB111" s="51">
        <v>0</v>
      </c>
      <c r="AC111" s="50">
        <v>0</v>
      </c>
      <c r="AD111" s="50">
        <v>0</v>
      </c>
      <c r="AE111" s="51">
        <v>0</v>
      </c>
      <c r="AF111" s="50">
        <v>0</v>
      </c>
      <c r="AG111" s="50">
        <v>0</v>
      </c>
      <c r="AH111" s="51">
        <v>0</v>
      </c>
      <c r="AI111" s="50">
        <v>0</v>
      </c>
      <c r="AJ111" s="50">
        <v>0</v>
      </c>
      <c r="AK111" s="51">
        <v>0</v>
      </c>
      <c r="AL111" s="50">
        <v>0</v>
      </c>
      <c r="AM111" s="50">
        <v>0</v>
      </c>
      <c r="AN111" s="51">
        <v>0</v>
      </c>
      <c r="AO111" s="50">
        <v>0</v>
      </c>
      <c r="AP111" s="50">
        <v>0</v>
      </c>
      <c r="AQ111" s="51">
        <v>0</v>
      </c>
    </row>
    <row r="112" spans="1:43" s="6" customFormat="1" ht="13.5" thickBot="1" x14ac:dyDescent="0.25">
      <c r="A112" s="39">
        <v>1905</v>
      </c>
      <c r="B112" s="52">
        <f t="shared" si="8"/>
        <v>0</v>
      </c>
      <c r="C112" s="52">
        <f t="shared" si="9"/>
        <v>0</v>
      </c>
      <c r="D112" s="53">
        <v>0</v>
      </c>
      <c r="E112" s="52">
        <v>0</v>
      </c>
      <c r="F112" s="52">
        <v>0</v>
      </c>
      <c r="G112" s="53">
        <v>0</v>
      </c>
      <c r="H112" s="52">
        <v>0</v>
      </c>
      <c r="I112" s="52">
        <v>0</v>
      </c>
      <c r="J112" s="53">
        <v>0</v>
      </c>
      <c r="K112" s="52">
        <v>0</v>
      </c>
      <c r="L112" s="52">
        <v>0</v>
      </c>
      <c r="M112" s="53">
        <v>0</v>
      </c>
      <c r="N112" s="52">
        <v>0</v>
      </c>
      <c r="O112" s="52">
        <v>0</v>
      </c>
      <c r="P112" s="53">
        <v>0</v>
      </c>
      <c r="Q112" s="52">
        <v>0</v>
      </c>
      <c r="R112" s="52">
        <v>0</v>
      </c>
      <c r="S112" s="53">
        <v>0</v>
      </c>
      <c r="T112" s="52">
        <v>0</v>
      </c>
      <c r="U112" s="52">
        <v>0</v>
      </c>
      <c r="V112" s="53">
        <v>0</v>
      </c>
      <c r="W112" s="52">
        <v>0</v>
      </c>
      <c r="X112" s="52">
        <v>0</v>
      </c>
      <c r="Y112" s="53">
        <v>0</v>
      </c>
      <c r="Z112" s="52">
        <v>0</v>
      </c>
      <c r="AA112" s="52">
        <v>0</v>
      </c>
      <c r="AB112" s="53">
        <v>0</v>
      </c>
      <c r="AC112" s="52">
        <v>0</v>
      </c>
      <c r="AD112" s="52">
        <v>0</v>
      </c>
      <c r="AE112" s="53">
        <v>0</v>
      </c>
      <c r="AF112" s="52">
        <v>0</v>
      </c>
      <c r="AG112" s="52">
        <v>0</v>
      </c>
      <c r="AH112" s="53">
        <v>0</v>
      </c>
      <c r="AI112" s="52">
        <v>0</v>
      </c>
      <c r="AJ112" s="52">
        <v>0</v>
      </c>
      <c r="AK112" s="53">
        <v>0</v>
      </c>
      <c r="AL112" s="52">
        <v>0</v>
      </c>
      <c r="AM112" s="52">
        <v>0</v>
      </c>
      <c r="AN112" s="53">
        <v>0</v>
      </c>
      <c r="AO112" s="52">
        <v>0</v>
      </c>
      <c r="AP112" s="52">
        <v>0</v>
      </c>
      <c r="AQ112" s="53">
        <v>0</v>
      </c>
    </row>
  </sheetData>
  <sheetProtection sheet="1" objects="1" scenarios="1" formatCells="0" formatColumns="0" formatRows="0" autoFilter="0"/>
  <phoneticPr fontId="4" type="noConversion"/>
  <pageMargins left="0.70866141732283472" right="0.70866141732283472" top="0.43307086614173229" bottom="0.47244094488188981" header="0.31496062992125984" footer="0.31496062992125984"/>
  <pageSetup paperSize="9" orientation="landscape" r:id="rId1"/>
  <headerFooter>
    <oddFooter>&amp;L&amp;"Arial,Cursief"&amp;7&amp;Z&amp;F = &amp;A&amp;R&amp;8pag. &amp;P / &amp;N</oddFooter>
  </headerFooter>
  <rowBreaks count="1" manualBreakCount="1">
    <brk id="4" max="16383" man="1"/>
  </rowBreaks>
  <colBreaks count="1" manualBreakCount="1"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9"/>
  <sheetViews>
    <sheetView showZeros="0" zoomScale="130" zoomScaleNormal="130" workbookViewId="0">
      <pane xSplit="4" ySplit="4" topLeftCell="E5" activePane="bottomRight" state="frozen"/>
      <selection activeCell="A5" sqref="A5"/>
      <selection pane="topRight" activeCell="A5" sqref="A5"/>
      <selection pane="bottomLeft" activeCell="A5" sqref="A5"/>
      <selection pane="bottomRight" activeCell="E5" sqref="E5"/>
    </sheetView>
  </sheetViews>
  <sheetFormatPr defaultColWidth="5.7265625" defaultRowHeight="12.5" x14ac:dyDescent="0.25"/>
  <cols>
    <col min="1" max="1" width="7.1796875" style="5" customWidth="1"/>
    <col min="2" max="3" width="5.453125" customWidth="1"/>
    <col min="4" max="4" width="5.453125" style="5" customWidth="1"/>
    <col min="5" max="6" width="5.1796875" customWidth="1"/>
    <col min="7" max="7" width="5" style="5" bestFit="1" customWidth="1"/>
    <col min="8" max="8" width="4.1796875" customWidth="1"/>
    <col min="9" max="9" width="3.81640625" customWidth="1"/>
    <col min="10" max="10" width="4.7265625" style="5" customWidth="1"/>
    <col min="11" max="12" width="4" customWidth="1"/>
    <col min="13" max="13" width="4" style="5" customWidth="1"/>
    <col min="14" max="15" width="4" customWidth="1"/>
    <col min="16" max="16" width="4" style="5" customWidth="1"/>
    <col min="17" max="18" width="4" customWidth="1"/>
    <col min="19" max="19" width="4" style="5" customWidth="1"/>
    <col min="20" max="21" width="5" customWidth="1"/>
    <col min="22" max="22" width="5" style="5" customWidth="1"/>
    <col min="23" max="24" width="4.1796875" customWidth="1"/>
    <col min="25" max="25" width="4.1796875" style="5" customWidth="1"/>
    <col min="26" max="27" width="4.1796875" customWidth="1"/>
    <col min="28" max="28" width="5" style="5" customWidth="1"/>
    <col min="29" max="30" width="4" customWidth="1"/>
    <col min="31" max="31" width="4" style="5" customWidth="1"/>
    <col min="32" max="33" width="4" customWidth="1"/>
    <col min="34" max="34" width="5.54296875" style="5" bestFit="1" customWidth="1"/>
    <col min="35" max="35" width="5" customWidth="1"/>
    <col min="36" max="36" width="5.54296875" bestFit="1" customWidth="1"/>
    <col min="37" max="37" width="5" style="5" customWidth="1"/>
    <col min="38" max="39" width="4" customWidth="1"/>
    <col min="40" max="40" width="4" style="5" customWidth="1"/>
    <col min="41" max="42" width="4" customWidth="1"/>
    <col min="43" max="43" width="4" style="5" customWidth="1"/>
    <col min="44" max="46" width="9.1796875" customWidth="1"/>
  </cols>
  <sheetData>
    <row r="1" spans="1:43" ht="13" x14ac:dyDescent="0.3">
      <c r="A1" s="7" t="s">
        <v>19</v>
      </c>
      <c r="B1" s="8">
        <f>SUM(B5:B200)</f>
        <v>12865</v>
      </c>
      <c r="C1" s="8">
        <f t="shared" ref="C1:AQ1" si="0">SUM(C5:C200)</f>
        <v>12815</v>
      </c>
      <c r="D1" s="27">
        <f t="shared" si="0"/>
        <v>25680</v>
      </c>
      <c r="E1" s="8">
        <f t="shared" si="0"/>
        <v>2385</v>
      </c>
      <c r="F1" s="8">
        <f t="shared" si="0"/>
        <v>2301</v>
      </c>
      <c r="G1" s="27">
        <f t="shared" si="0"/>
        <v>4686</v>
      </c>
      <c r="H1" s="8">
        <f t="shared" si="0"/>
        <v>953</v>
      </c>
      <c r="I1" s="8">
        <f t="shared" si="0"/>
        <v>923</v>
      </c>
      <c r="J1" s="27">
        <f t="shared" si="0"/>
        <v>1876</v>
      </c>
      <c r="K1" s="8">
        <f t="shared" si="0"/>
        <v>304</v>
      </c>
      <c r="L1" s="8">
        <f t="shared" si="0"/>
        <v>285</v>
      </c>
      <c r="M1" s="27">
        <f t="shared" si="0"/>
        <v>589</v>
      </c>
      <c r="N1" s="8">
        <f t="shared" si="0"/>
        <v>228</v>
      </c>
      <c r="O1" s="8">
        <f t="shared" si="0"/>
        <v>185</v>
      </c>
      <c r="P1" s="27">
        <f t="shared" si="0"/>
        <v>413</v>
      </c>
      <c r="Q1" s="8">
        <f t="shared" si="0"/>
        <v>326</v>
      </c>
      <c r="R1" s="8">
        <f t="shared" si="0"/>
        <v>277</v>
      </c>
      <c r="S1" s="27">
        <f t="shared" si="0"/>
        <v>603</v>
      </c>
      <c r="T1" s="8">
        <f t="shared" si="0"/>
        <v>1612</v>
      </c>
      <c r="U1" s="8">
        <f t="shared" si="0"/>
        <v>1614</v>
      </c>
      <c r="V1" s="27">
        <f t="shared" si="0"/>
        <v>3226</v>
      </c>
      <c r="W1" s="8">
        <f t="shared" si="0"/>
        <v>146</v>
      </c>
      <c r="X1" s="8">
        <f t="shared" si="0"/>
        <v>145</v>
      </c>
      <c r="Y1" s="27">
        <f t="shared" si="0"/>
        <v>291</v>
      </c>
      <c r="Z1" s="8">
        <f t="shared" si="0"/>
        <v>527</v>
      </c>
      <c r="AA1" s="8">
        <f t="shared" si="0"/>
        <v>515</v>
      </c>
      <c r="AB1" s="27">
        <f t="shared" si="0"/>
        <v>1042</v>
      </c>
      <c r="AC1" s="8">
        <f t="shared" si="0"/>
        <v>130</v>
      </c>
      <c r="AD1" s="8">
        <f t="shared" si="0"/>
        <v>148</v>
      </c>
      <c r="AE1" s="27">
        <f t="shared" si="0"/>
        <v>278</v>
      </c>
      <c r="AF1" s="8">
        <f t="shared" si="0"/>
        <v>766</v>
      </c>
      <c r="AG1" s="8">
        <f t="shared" si="0"/>
        <v>778</v>
      </c>
      <c r="AH1" s="27">
        <f t="shared" si="0"/>
        <v>1544</v>
      </c>
      <c r="AI1" s="8">
        <f t="shared" si="0"/>
        <v>4850</v>
      </c>
      <c r="AJ1" s="8">
        <f t="shared" si="0"/>
        <v>5021</v>
      </c>
      <c r="AK1" s="27">
        <f t="shared" si="0"/>
        <v>9871</v>
      </c>
      <c r="AL1" s="8">
        <f t="shared" si="0"/>
        <v>211</v>
      </c>
      <c r="AM1" s="8">
        <f t="shared" si="0"/>
        <v>203</v>
      </c>
      <c r="AN1" s="27">
        <f t="shared" si="0"/>
        <v>414</v>
      </c>
      <c r="AO1" s="8">
        <f t="shared" si="0"/>
        <v>427</v>
      </c>
      <c r="AP1" s="8">
        <f t="shared" si="0"/>
        <v>420</v>
      </c>
      <c r="AQ1" s="27">
        <f t="shared" si="0"/>
        <v>847</v>
      </c>
    </row>
    <row r="2" spans="1:43" ht="13" thickBot="1" x14ac:dyDescent="0.3">
      <c r="A2" s="20" t="s">
        <v>21</v>
      </c>
      <c r="B2" s="21">
        <f>B1/$D$1</f>
        <v>0.50097352024922115</v>
      </c>
      <c r="C2" s="21">
        <f>C1/$D$1</f>
        <v>0.4990264797507788</v>
      </c>
      <c r="D2" s="22">
        <v>1</v>
      </c>
      <c r="E2" s="21">
        <f t="shared" ref="E2:AQ2" si="1">E1/$D$1</f>
        <v>9.2873831775700938E-2</v>
      </c>
      <c r="F2" s="21">
        <f t="shared" si="1"/>
        <v>8.9602803738317763E-2</v>
      </c>
      <c r="G2" s="22">
        <f t="shared" si="1"/>
        <v>0.18247663551401869</v>
      </c>
      <c r="H2" s="21">
        <f t="shared" si="1"/>
        <v>3.7110591900311525E-2</v>
      </c>
      <c r="I2" s="21">
        <f t="shared" si="1"/>
        <v>3.5942367601246104E-2</v>
      </c>
      <c r="J2" s="22">
        <f t="shared" si="1"/>
        <v>7.3052959501557629E-2</v>
      </c>
      <c r="K2" s="21">
        <f t="shared" si="1"/>
        <v>1.1838006230529595E-2</v>
      </c>
      <c r="L2" s="21">
        <f t="shared" si="1"/>
        <v>1.1098130841121495E-2</v>
      </c>
      <c r="M2" s="22">
        <f t="shared" si="1"/>
        <v>2.293613707165109E-2</v>
      </c>
      <c r="N2" s="21">
        <f t="shared" si="1"/>
        <v>8.8785046728971969E-3</v>
      </c>
      <c r="O2" s="21">
        <f t="shared" si="1"/>
        <v>7.2040498442367601E-3</v>
      </c>
      <c r="P2" s="22">
        <f t="shared" si="1"/>
        <v>1.6082554517133956E-2</v>
      </c>
      <c r="Q2" s="21">
        <f t="shared" si="1"/>
        <v>1.2694704049844237E-2</v>
      </c>
      <c r="R2" s="21">
        <f t="shared" si="1"/>
        <v>1.0786604361370716E-2</v>
      </c>
      <c r="S2" s="22">
        <f t="shared" si="1"/>
        <v>2.3481308411214954E-2</v>
      </c>
      <c r="T2" s="21">
        <f t="shared" si="1"/>
        <v>6.277258566978193E-2</v>
      </c>
      <c r="U2" s="21">
        <f t="shared" si="1"/>
        <v>6.285046728971963E-2</v>
      </c>
      <c r="V2" s="22">
        <f t="shared" si="1"/>
        <v>0.12562305295950155</v>
      </c>
      <c r="W2" s="21">
        <f t="shared" si="1"/>
        <v>5.6853582554517133E-3</v>
      </c>
      <c r="X2" s="21">
        <f t="shared" si="1"/>
        <v>5.6464174454828658E-3</v>
      </c>
      <c r="Y2" s="22">
        <f t="shared" si="1"/>
        <v>1.133177570093458E-2</v>
      </c>
      <c r="Z2" s="21">
        <f t="shared" si="1"/>
        <v>2.0521806853582555E-2</v>
      </c>
      <c r="AA2" s="21">
        <f t="shared" si="1"/>
        <v>2.0054517133956385E-2</v>
      </c>
      <c r="AB2" s="22">
        <f t="shared" si="1"/>
        <v>4.0576323987538944E-2</v>
      </c>
      <c r="AC2" s="21">
        <f t="shared" si="1"/>
        <v>5.0623052959501555E-3</v>
      </c>
      <c r="AD2" s="21">
        <f t="shared" si="1"/>
        <v>5.7632398753894084E-3</v>
      </c>
      <c r="AE2" s="22">
        <f t="shared" si="1"/>
        <v>1.0825545171339565E-2</v>
      </c>
      <c r="AF2" s="21">
        <f t="shared" si="1"/>
        <v>2.9828660436137071E-2</v>
      </c>
      <c r="AG2" s="21">
        <f t="shared" si="1"/>
        <v>3.0295950155763241E-2</v>
      </c>
      <c r="AH2" s="22">
        <f t="shared" si="1"/>
        <v>6.0124610591900308E-2</v>
      </c>
      <c r="AI2" s="21">
        <f t="shared" si="1"/>
        <v>0.18886292834890966</v>
      </c>
      <c r="AJ2" s="21">
        <f t="shared" si="1"/>
        <v>0.19552180685358256</v>
      </c>
      <c r="AK2" s="22">
        <f t="shared" si="1"/>
        <v>0.38438473520249222</v>
      </c>
      <c r="AL2" s="21">
        <f t="shared" si="1"/>
        <v>8.2165109034267915E-3</v>
      </c>
      <c r="AM2" s="21">
        <f t="shared" si="1"/>
        <v>7.904984423676013E-3</v>
      </c>
      <c r="AN2" s="22">
        <f t="shared" si="1"/>
        <v>1.6121495327102803E-2</v>
      </c>
      <c r="AO2" s="21">
        <f t="shared" si="1"/>
        <v>1.662772585669782E-2</v>
      </c>
      <c r="AP2" s="21">
        <f t="shared" si="1"/>
        <v>1.6355140186915886E-2</v>
      </c>
      <c r="AQ2" s="22">
        <f t="shared" si="1"/>
        <v>3.2982866043613709E-2</v>
      </c>
    </row>
    <row r="3" spans="1:43" ht="13" x14ac:dyDescent="0.3">
      <c r="A3" s="33" t="s">
        <v>0</v>
      </c>
      <c r="B3" s="59" t="s">
        <v>20</v>
      </c>
      <c r="C3" s="57"/>
      <c r="D3" s="58"/>
      <c r="E3" s="9" t="s">
        <v>1</v>
      </c>
      <c r="F3" s="9"/>
      <c r="G3" s="1"/>
      <c r="H3" s="9" t="s">
        <v>2</v>
      </c>
      <c r="I3" s="9"/>
      <c r="J3" s="1"/>
      <c r="K3" s="9" t="s">
        <v>3</v>
      </c>
      <c r="L3" s="9"/>
      <c r="M3" s="1"/>
      <c r="N3" s="9" t="s">
        <v>4</v>
      </c>
      <c r="O3" s="9"/>
      <c r="P3" s="1"/>
      <c r="Q3" s="9" t="s">
        <v>5</v>
      </c>
      <c r="R3" s="9"/>
      <c r="S3" s="1"/>
      <c r="T3" s="9" t="s">
        <v>6</v>
      </c>
      <c r="U3" s="9"/>
      <c r="V3" s="1"/>
      <c r="W3" s="9" t="s">
        <v>7</v>
      </c>
      <c r="X3" s="9"/>
      <c r="Y3" s="1"/>
      <c r="Z3" s="9" t="s">
        <v>8</v>
      </c>
      <c r="AA3" s="9"/>
      <c r="AB3" s="1"/>
      <c r="AC3" s="9" t="s">
        <v>9</v>
      </c>
      <c r="AD3" s="9"/>
      <c r="AE3" s="1"/>
      <c r="AF3" s="9" t="s">
        <v>10</v>
      </c>
      <c r="AG3" s="9"/>
      <c r="AH3" s="1"/>
      <c r="AI3" s="9" t="s">
        <v>11</v>
      </c>
      <c r="AJ3" s="9"/>
      <c r="AK3" s="2"/>
      <c r="AL3" s="9" t="s">
        <v>12</v>
      </c>
      <c r="AM3" s="9"/>
      <c r="AN3" s="2"/>
      <c r="AO3" s="9" t="s">
        <v>13</v>
      </c>
      <c r="AP3" s="9"/>
      <c r="AQ3" s="2"/>
    </row>
    <row r="4" spans="1:43" ht="13.5" thickBot="1" x14ac:dyDescent="0.35">
      <c r="A4" s="31" t="s">
        <v>15</v>
      </c>
      <c r="B4" s="32" t="s">
        <v>16</v>
      </c>
      <c r="C4" s="23" t="s">
        <v>17</v>
      </c>
      <c r="D4" s="24" t="s">
        <v>18</v>
      </c>
      <c r="E4" s="23" t="s">
        <v>16</v>
      </c>
      <c r="F4" s="23" t="s">
        <v>17</v>
      </c>
      <c r="G4" s="24" t="s">
        <v>18</v>
      </c>
      <c r="H4" s="23" t="s">
        <v>16</v>
      </c>
      <c r="I4" s="23" t="s">
        <v>17</v>
      </c>
      <c r="J4" s="24" t="s">
        <v>18</v>
      </c>
      <c r="K4" s="23" t="s">
        <v>16</v>
      </c>
      <c r="L4" s="23" t="s">
        <v>17</v>
      </c>
      <c r="M4" s="24" t="s">
        <v>18</v>
      </c>
      <c r="N4" s="23" t="s">
        <v>16</v>
      </c>
      <c r="O4" s="23" t="s">
        <v>17</v>
      </c>
      <c r="P4" s="24" t="s">
        <v>18</v>
      </c>
      <c r="Q4" s="23" t="s">
        <v>16</v>
      </c>
      <c r="R4" s="23" t="s">
        <v>17</v>
      </c>
      <c r="S4" s="24" t="s">
        <v>18</v>
      </c>
      <c r="T4" s="23" t="s">
        <v>16</v>
      </c>
      <c r="U4" s="23" t="s">
        <v>17</v>
      </c>
      <c r="V4" s="24" t="s">
        <v>18</v>
      </c>
      <c r="W4" s="23" t="s">
        <v>16</v>
      </c>
      <c r="X4" s="23" t="s">
        <v>17</v>
      </c>
      <c r="Y4" s="24" t="s">
        <v>18</v>
      </c>
      <c r="Z4" s="23" t="s">
        <v>16</v>
      </c>
      <c r="AA4" s="23" t="s">
        <v>17</v>
      </c>
      <c r="AB4" s="24" t="s">
        <v>18</v>
      </c>
      <c r="AC4" s="23" t="s">
        <v>16</v>
      </c>
      <c r="AD4" s="23" t="s">
        <v>17</v>
      </c>
      <c r="AE4" s="24" t="s">
        <v>18</v>
      </c>
      <c r="AF4" s="23" t="s">
        <v>16</v>
      </c>
      <c r="AG4" s="23" t="s">
        <v>17</v>
      </c>
      <c r="AH4" s="24" t="s">
        <v>18</v>
      </c>
      <c r="AI4" s="23" t="s">
        <v>16</v>
      </c>
      <c r="AJ4" s="23" t="s">
        <v>17</v>
      </c>
      <c r="AK4" s="24" t="s">
        <v>18</v>
      </c>
      <c r="AL4" s="23" t="s">
        <v>16</v>
      </c>
      <c r="AM4" s="23" t="s">
        <v>17</v>
      </c>
      <c r="AN4" s="24" t="s">
        <v>18</v>
      </c>
      <c r="AO4" s="23" t="s">
        <v>16</v>
      </c>
      <c r="AP4" s="23" t="s">
        <v>17</v>
      </c>
      <c r="AQ4" s="24" t="s">
        <v>18</v>
      </c>
    </row>
    <row r="5" spans="1:43" ht="13" x14ac:dyDescent="0.3">
      <c r="A5" s="28">
        <v>2013</v>
      </c>
      <c r="B5" s="74">
        <v>120</v>
      </c>
      <c r="C5" s="48">
        <v>119</v>
      </c>
      <c r="D5" s="49">
        <v>239</v>
      </c>
      <c r="E5" s="48">
        <v>9</v>
      </c>
      <c r="F5" s="48">
        <v>16</v>
      </c>
      <c r="G5" s="49">
        <v>25</v>
      </c>
      <c r="H5" s="48">
        <v>10</v>
      </c>
      <c r="I5" s="48">
        <v>16</v>
      </c>
      <c r="J5" s="49">
        <v>26</v>
      </c>
      <c r="K5" s="48">
        <v>0</v>
      </c>
      <c r="L5" s="48">
        <v>1</v>
      </c>
      <c r="M5" s="49">
        <v>1</v>
      </c>
      <c r="N5" s="48">
        <v>1</v>
      </c>
      <c r="O5" s="48">
        <v>1</v>
      </c>
      <c r="P5" s="49">
        <v>2</v>
      </c>
      <c r="Q5" s="48">
        <v>2</v>
      </c>
      <c r="R5" s="48">
        <v>5</v>
      </c>
      <c r="S5" s="49">
        <v>7</v>
      </c>
      <c r="T5" s="48">
        <v>14</v>
      </c>
      <c r="U5" s="48">
        <v>17</v>
      </c>
      <c r="V5" s="49">
        <v>31</v>
      </c>
      <c r="W5" s="48">
        <v>1</v>
      </c>
      <c r="X5" s="48">
        <v>1</v>
      </c>
      <c r="Y5" s="49">
        <v>2</v>
      </c>
      <c r="Z5" s="48">
        <v>6</v>
      </c>
      <c r="AA5" s="48">
        <v>7</v>
      </c>
      <c r="AB5" s="49">
        <v>13</v>
      </c>
      <c r="AC5" s="48">
        <v>1</v>
      </c>
      <c r="AD5" s="48">
        <v>0</v>
      </c>
      <c r="AE5" s="49">
        <v>1</v>
      </c>
      <c r="AF5" s="48">
        <v>12</v>
      </c>
      <c r="AG5" s="48">
        <v>9</v>
      </c>
      <c r="AH5" s="49">
        <v>21</v>
      </c>
      <c r="AI5" s="48">
        <v>61</v>
      </c>
      <c r="AJ5" s="48">
        <v>43</v>
      </c>
      <c r="AK5" s="49">
        <v>104</v>
      </c>
      <c r="AL5" s="48">
        <v>1</v>
      </c>
      <c r="AM5" s="48">
        <v>1</v>
      </c>
      <c r="AN5" s="49">
        <v>2</v>
      </c>
      <c r="AO5" s="48">
        <v>2</v>
      </c>
      <c r="AP5" s="48">
        <v>2</v>
      </c>
      <c r="AQ5" s="49">
        <v>4</v>
      </c>
    </row>
    <row r="6" spans="1:43" ht="13" x14ac:dyDescent="0.3">
      <c r="A6" s="29">
        <v>2012</v>
      </c>
      <c r="B6" s="75">
        <v>119</v>
      </c>
      <c r="C6" s="50">
        <v>107</v>
      </c>
      <c r="D6" s="51">
        <v>226</v>
      </c>
      <c r="E6" s="50">
        <v>19</v>
      </c>
      <c r="F6" s="50">
        <v>15</v>
      </c>
      <c r="G6" s="51">
        <v>34</v>
      </c>
      <c r="H6" s="50">
        <v>9</v>
      </c>
      <c r="I6" s="50">
        <v>14</v>
      </c>
      <c r="J6" s="51">
        <v>23</v>
      </c>
      <c r="K6" s="50">
        <v>3</v>
      </c>
      <c r="L6" s="50">
        <v>1</v>
      </c>
      <c r="M6" s="51">
        <v>4</v>
      </c>
      <c r="N6" s="50">
        <v>0</v>
      </c>
      <c r="O6" s="50">
        <v>0</v>
      </c>
      <c r="P6" s="51">
        <v>0</v>
      </c>
      <c r="Q6" s="50">
        <v>4</v>
      </c>
      <c r="R6" s="50">
        <v>5</v>
      </c>
      <c r="S6" s="51">
        <v>9</v>
      </c>
      <c r="T6" s="50">
        <v>12</v>
      </c>
      <c r="U6" s="50">
        <v>7</v>
      </c>
      <c r="V6" s="51">
        <v>19</v>
      </c>
      <c r="W6" s="50">
        <v>2</v>
      </c>
      <c r="X6" s="50">
        <v>2</v>
      </c>
      <c r="Y6" s="51">
        <v>4</v>
      </c>
      <c r="Z6" s="50">
        <v>8</v>
      </c>
      <c r="AA6" s="50">
        <v>2</v>
      </c>
      <c r="AB6" s="51">
        <v>10</v>
      </c>
      <c r="AC6" s="50">
        <v>0</v>
      </c>
      <c r="AD6" s="50">
        <v>0</v>
      </c>
      <c r="AE6" s="51">
        <v>0</v>
      </c>
      <c r="AF6" s="50">
        <v>7</v>
      </c>
      <c r="AG6" s="50">
        <v>9</v>
      </c>
      <c r="AH6" s="51">
        <v>16</v>
      </c>
      <c r="AI6" s="50">
        <v>50</v>
      </c>
      <c r="AJ6" s="50">
        <v>47</v>
      </c>
      <c r="AK6" s="51">
        <v>97</v>
      </c>
      <c r="AL6" s="50">
        <v>1</v>
      </c>
      <c r="AM6" s="50">
        <v>1</v>
      </c>
      <c r="AN6" s="51">
        <v>2</v>
      </c>
      <c r="AO6" s="50">
        <v>4</v>
      </c>
      <c r="AP6" s="50">
        <v>4</v>
      </c>
      <c r="AQ6" s="51">
        <v>8</v>
      </c>
    </row>
    <row r="7" spans="1:43" ht="13" x14ac:dyDescent="0.3">
      <c r="A7" s="29">
        <v>2011</v>
      </c>
      <c r="B7" s="75">
        <v>126</v>
      </c>
      <c r="C7" s="50">
        <v>116</v>
      </c>
      <c r="D7" s="51">
        <v>242</v>
      </c>
      <c r="E7" s="50">
        <v>25</v>
      </c>
      <c r="F7" s="50">
        <v>14</v>
      </c>
      <c r="G7" s="51">
        <v>39</v>
      </c>
      <c r="H7" s="50">
        <v>7</v>
      </c>
      <c r="I7" s="50">
        <v>8</v>
      </c>
      <c r="J7" s="51">
        <v>15</v>
      </c>
      <c r="K7" s="50">
        <v>4</v>
      </c>
      <c r="L7" s="50">
        <v>3</v>
      </c>
      <c r="M7" s="51">
        <v>7</v>
      </c>
      <c r="N7" s="50">
        <v>1</v>
      </c>
      <c r="O7" s="50">
        <v>0</v>
      </c>
      <c r="P7" s="51">
        <v>1</v>
      </c>
      <c r="Q7" s="50">
        <v>3</v>
      </c>
      <c r="R7" s="50">
        <v>3</v>
      </c>
      <c r="S7" s="51">
        <v>6</v>
      </c>
      <c r="T7" s="50">
        <v>20</v>
      </c>
      <c r="U7" s="50">
        <v>9</v>
      </c>
      <c r="V7" s="51">
        <v>29</v>
      </c>
      <c r="W7" s="50">
        <v>0</v>
      </c>
      <c r="X7" s="50">
        <v>2</v>
      </c>
      <c r="Y7" s="51">
        <v>2</v>
      </c>
      <c r="Z7" s="50">
        <v>4</v>
      </c>
      <c r="AA7" s="50">
        <v>3</v>
      </c>
      <c r="AB7" s="51">
        <v>7</v>
      </c>
      <c r="AC7" s="50">
        <v>0</v>
      </c>
      <c r="AD7" s="50">
        <v>2</v>
      </c>
      <c r="AE7" s="51">
        <v>2</v>
      </c>
      <c r="AF7" s="50">
        <v>4</v>
      </c>
      <c r="AG7" s="50">
        <v>5</v>
      </c>
      <c r="AH7" s="51">
        <v>9</v>
      </c>
      <c r="AI7" s="50">
        <v>54</v>
      </c>
      <c r="AJ7" s="50">
        <v>61</v>
      </c>
      <c r="AK7" s="51">
        <v>115</v>
      </c>
      <c r="AL7" s="50">
        <v>0</v>
      </c>
      <c r="AM7" s="50">
        <v>2</v>
      </c>
      <c r="AN7" s="51">
        <v>2</v>
      </c>
      <c r="AO7" s="50">
        <v>4</v>
      </c>
      <c r="AP7" s="50">
        <v>4</v>
      </c>
      <c r="AQ7" s="51">
        <v>8</v>
      </c>
    </row>
    <row r="8" spans="1:43" ht="13" x14ac:dyDescent="0.3">
      <c r="A8" s="29">
        <v>2010</v>
      </c>
      <c r="B8" s="75">
        <v>121</v>
      </c>
      <c r="C8" s="50">
        <v>125</v>
      </c>
      <c r="D8" s="51">
        <v>246</v>
      </c>
      <c r="E8" s="50">
        <v>22</v>
      </c>
      <c r="F8" s="50">
        <v>13</v>
      </c>
      <c r="G8" s="51">
        <v>35</v>
      </c>
      <c r="H8" s="50">
        <v>18</v>
      </c>
      <c r="I8" s="50">
        <v>10</v>
      </c>
      <c r="J8" s="51">
        <v>28</v>
      </c>
      <c r="K8" s="50">
        <v>2</v>
      </c>
      <c r="L8" s="50">
        <v>0</v>
      </c>
      <c r="M8" s="51">
        <v>2</v>
      </c>
      <c r="N8" s="50">
        <v>1</v>
      </c>
      <c r="O8" s="50">
        <v>1</v>
      </c>
      <c r="P8" s="51">
        <v>2</v>
      </c>
      <c r="Q8" s="50">
        <v>3</v>
      </c>
      <c r="R8" s="50">
        <v>1</v>
      </c>
      <c r="S8" s="51">
        <v>4</v>
      </c>
      <c r="T8" s="50">
        <v>15</v>
      </c>
      <c r="U8" s="50">
        <v>21</v>
      </c>
      <c r="V8" s="51">
        <v>36</v>
      </c>
      <c r="W8" s="50">
        <v>1</v>
      </c>
      <c r="X8" s="50">
        <v>1</v>
      </c>
      <c r="Y8" s="51">
        <v>2</v>
      </c>
      <c r="Z8" s="50">
        <v>5</v>
      </c>
      <c r="AA8" s="50">
        <v>4</v>
      </c>
      <c r="AB8" s="51">
        <v>9</v>
      </c>
      <c r="AC8" s="50">
        <v>1</v>
      </c>
      <c r="AD8" s="50">
        <v>1</v>
      </c>
      <c r="AE8" s="51">
        <v>2</v>
      </c>
      <c r="AF8" s="50">
        <v>4</v>
      </c>
      <c r="AG8" s="50">
        <v>9</v>
      </c>
      <c r="AH8" s="51">
        <v>13</v>
      </c>
      <c r="AI8" s="50">
        <v>44</v>
      </c>
      <c r="AJ8" s="50">
        <v>60</v>
      </c>
      <c r="AK8" s="51">
        <v>104</v>
      </c>
      <c r="AL8" s="50">
        <v>1</v>
      </c>
      <c r="AM8" s="50">
        <v>1</v>
      </c>
      <c r="AN8" s="51">
        <v>2</v>
      </c>
      <c r="AO8" s="50">
        <v>4</v>
      </c>
      <c r="AP8" s="50">
        <v>3</v>
      </c>
      <c r="AQ8" s="51">
        <v>7</v>
      </c>
    </row>
    <row r="9" spans="1:43" ht="13" x14ac:dyDescent="0.3">
      <c r="A9" s="29">
        <v>2009</v>
      </c>
      <c r="B9" s="75">
        <v>138</v>
      </c>
      <c r="C9" s="50">
        <v>107</v>
      </c>
      <c r="D9" s="51">
        <v>245</v>
      </c>
      <c r="E9" s="50">
        <v>23</v>
      </c>
      <c r="F9" s="50">
        <v>19</v>
      </c>
      <c r="G9" s="51">
        <v>42</v>
      </c>
      <c r="H9" s="50">
        <v>11</v>
      </c>
      <c r="I9" s="50">
        <v>10</v>
      </c>
      <c r="J9" s="51">
        <v>21</v>
      </c>
      <c r="K9" s="50">
        <v>3</v>
      </c>
      <c r="L9" s="50">
        <v>0</v>
      </c>
      <c r="M9" s="51">
        <v>3</v>
      </c>
      <c r="N9" s="50">
        <v>1</v>
      </c>
      <c r="O9" s="50">
        <v>1</v>
      </c>
      <c r="P9" s="51">
        <v>2</v>
      </c>
      <c r="Q9" s="50">
        <v>6</v>
      </c>
      <c r="R9" s="50">
        <v>3</v>
      </c>
      <c r="S9" s="51">
        <v>9</v>
      </c>
      <c r="T9" s="50">
        <v>17</v>
      </c>
      <c r="U9" s="50">
        <v>10</v>
      </c>
      <c r="V9" s="51">
        <v>27</v>
      </c>
      <c r="W9" s="50">
        <v>1</v>
      </c>
      <c r="X9" s="50">
        <v>1</v>
      </c>
      <c r="Y9" s="51">
        <v>2</v>
      </c>
      <c r="Z9" s="50">
        <v>5</v>
      </c>
      <c r="AA9" s="50">
        <v>4</v>
      </c>
      <c r="AB9" s="51">
        <v>9</v>
      </c>
      <c r="AC9" s="50">
        <v>2</v>
      </c>
      <c r="AD9" s="50">
        <v>3</v>
      </c>
      <c r="AE9" s="51">
        <v>5</v>
      </c>
      <c r="AF9" s="50">
        <v>10</v>
      </c>
      <c r="AG9" s="50">
        <v>5</v>
      </c>
      <c r="AH9" s="51">
        <v>15</v>
      </c>
      <c r="AI9" s="50">
        <v>54</v>
      </c>
      <c r="AJ9" s="50">
        <v>47</v>
      </c>
      <c r="AK9" s="51">
        <v>101</v>
      </c>
      <c r="AL9" s="50">
        <v>1</v>
      </c>
      <c r="AM9" s="50">
        <v>2</v>
      </c>
      <c r="AN9" s="51">
        <v>3</v>
      </c>
      <c r="AO9" s="50">
        <v>4</v>
      </c>
      <c r="AP9" s="50">
        <v>2</v>
      </c>
      <c r="AQ9" s="51">
        <v>6</v>
      </c>
    </row>
    <row r="10" spans="1:43" ht="13" x14ac:dyDescent="0.3">
      <c r="A10" s="29">
        <v>2008</v>
      </c>
      <c r="B10" s="75">
        <v>140</v>
      </c>
      <c r="C10" s="50">
        <v>111</v>
      </c>
      <c r="D10" s="51">
        <v>251</v>
      </c>
      <c r="E10" s="50">
        <v>24</v>
      </c>
      <c r="F10" s="50">
        <v>18</v>
      </c>
      <c r="G10" s="51">
        <v>42</v>
      </c>
      <c r="H10" s="50">
        <v>10</v>
      </c>
      <c r="I10" s="50">
        <v>7</v>
      </c>
      <c r="J10" s="51">
        <v>17</v>
      </c>
      <c r="K10" s="50">
        <v>1</v>
      </c>
      <c r="L10" s="50">
        <v>0</v>
      </c>
      <c r="M10" s="51">
        <v>1</v>
      </c>
      <c r="N10" s="50">
        <v>1</v>
      </c>
      <c r="O10" s="50">
        <v>2</v>
      </c>
      <c r="P10" s="51">
        <v>3</v>
      </c>
      <c r="Q10" s="50">
        <v>0</v>
      </c>
      <c r="R10" s="50">
        <v>2</v>
      </c>
      <c r="S10" s="51">
        <v>2</v>
      </c>
      <c r="T10" s="50">
        <v>20</v>
      </c>
      <c r="U10" s="50">
        <v>12</v>
      </c>
      <c r="V10" s="51">
        <v>32</v>
      </c>
      <c r="W10" s="50">
        <v>2</v>
      </c>
      <c r="X10" s="50">
        <v>2</v>
      </c>
      <c r="Y10" s="51">
        <v>4</v>
      </c>
      <c r="Z10" s="50">
        <v>5</v>
      </c>
      <c r="AA10" s="50">
        <v>7</v>
      </c>
      <c r="AB10" s="51">
        <v>12</v>
      </c>
      <c r="AC10" s="50">
        <v>0</v>
      </c>
      <c r="AD10" s="50">
        <v>2</v>
      </c>
      <c r="AE10" s="51">
        <v>2</v>
      </c>
      <c r="AF10" s="50">
        <v>7</v>
      </c>
      <c r="AG10" s="50">
        <v>8</v>
      </c>
      <c r="AH10" s="51">
        <v>15</v>
      </c>
      <c r="AI10" s="50">
        <v>64</v>
      </c>
      <c r="AJ10" s="50">
        <v>47</v>
      </c>
      <c r="AK10" s="51">
        <v>111</v>
      </c>
      <c r="AL10" s="50">
        <v>2</v>
      </c>
      <c r="AM10" s="50">
        <v>0</v>
      </c>
      <c r="AN10" s="51">
        <v>2</v>
      </c>
      <c r="AO10" s="50">
        <v>4</v>
      </c>
      <c r="AP10" s="50">
        <v>4</v>
      </c>
      <c r="AQ10" s="51">
        <v>8</v>
      </c>
    </row>
    <row r="11" spans="1:43" ht="13" x14ac:dyDescent="0.3">
      <c r="A11" s="29">
        <v>2007</v>
      </c>
      <c r="B11" s="75">
        <v>127</v>
      </c>
      <c r="C11" s="50">
        <v>145</v>
      </c>
      <c r="D11" s="51">
        <v>272</v>
      </c>
      <c r="E11" s="50">
        <v>23</v>
      </c>
      <c r="F11" s="50">
        <v>17</v>
      </c>
      <c r="G11" s="51">
        <v>40</v>
      </c>
      <c r="H11" s="50">
        <v>11</v>
      </c>
      <c r="I11" s="50">
        <v>14</v>
      </c>
      <c r="J11" s="51">
        <v>25</v>
      </c>
      <c r="K11" s="50">
        <v>3</v>
      </c>
      <c r="L11" s="50">
        <v>4</v>
      </c>
      <c r="M11" s="51">
        <v>7</v>
      </c>
      <c r="N11" s="50">
        <v>0</v>
      </c>
      <c r="O11" s="50">
        <v>0</v>
      </c>
      <c r="P11" s="51">
        <v>0</v>
      </c>
      <c r="Q11" s="50">
        <v>2</v>
      </c>
      <c r="R11" s="50">
        <v>3</v>
      </c>
      <c r="S11" s="51">
        <v>5</v>
      </c>
      <c r="T11" s="50">
        <v>19</v>
      </c>
      <c r="U11" s="50">
        <v>16</v>
      </c>
      <c r="V11" s="51">
        <v>35</v>
      </c>
      <c r="W11" s="50">
        <v>0</v>
      </c>
      <c r="X11" s="50">
        <v>1</v>
      </c>
      <c r="Y11" s="51">
        <v>1</v>
      </c>
      <c r="Z11" s="50">
        <v>4</v>
      </c>
      <c r="AA11" s="50">
        <v>6</v>
      </c>
      <c r="AB11" s="51">
        <v>10</v>
      </c>
      <c r="AC11" s="50">
        <v>1</v>
      </c>
      <c r="AD11" s="50">
        <v>1</v>
      </c>
      <c r="AE11" s="51">
        <v>2</v>
      </c>
      <c r="AF11" s="50">
        <v>7</v>
      </c>
      <c r="AG11" s="50">
        <v>15</v>
      </c>
      <c r="AH11" s="51">
        <v>22</v>
      </c>
      <c r="AI11" s="50">
        <v>51</v>
      </c>
      <c r="AJ11" s="50">
        <v>64</v>
      </c>
      <c r="AK11" s="51">
        <v>115</v>
      </c>
      <c r="AL11" s="50">
        <v>2</v>
      </c>
      <c r="AM11" s="50">
        <v>1</v>
      </c>
      <c r="AN11" s="51">
        <v>3</v>
      </c>
      <c r="AO11" s="50">
        <v>4</v>
      </c>
      <c r="AP11" s="50">
        <v>3</v>
      </c>
      <c r="AQ11" s="51">
        <v>7</v>
      </c>
    </row>
    <row r="12" spans="1:43" ht="13" x14ac:dyDescent="0.3">
      <c r="A12" s="29">
        <v>2006</v>
      </c>
      <c r="B12" s="75">
        <v>149</v>
      </c>
      <c r="C12" s="50">
        <v>130</v>
      </c>
      <c r="D12" s="51">
        <v>279</v>
      </c>
      <c r="E12" s="50">
        <v>26</v>
      </c>
      <c r="F12" s="50">
        <v>21</v>
      </c>
      <c r="G12" s="51">
        <v>47</v>
      </c>
      <c r="H12" s="50">
        <v>13</v>
      </c>
      <c r="I12" s="50">
        <v>8</v>
      </c>
      <c r="J12" s="51">
        <v>21</v>
      </c>
      <c r="K12" s="50">
        <v>2</v>
      </c>
      <c r="L12" s="50">
        <v>1</v>
      </c>
      <c r="M12" s="51">
        <v>3</v>
      </c>
      <c r="N12" s="50">
        <v>1</v>
      </c>
      <c r="O12" s="50">
        <v>4</v>
      </c>
      <c r="P12" s="51">
        <v>5</v>
      </c>
      <c r="Q12" s="50">
        <v>2</v>
      </c>
      <c r="R12" s="50">
        <v>4</v>
      </c>
      <c r="S12" s="51">
        <v>6</v>
      </c>
      <c r="T12" s="50">
        <v>24</v>
      </c>
      <c r="U12" s="50">
        <v>13</v>
      </c>
      <c r="V12" s="51">
        <v>37</v>
      </c>
      <c r="W12" s="50">
        <v>3</v>
      </c>
      <c r="X12" s="50">
        <v>0</v>
      </c>
      <c r="Y12" s="51">
        <v>3</v>
      </c>
      <c r="Z12" s="50">
        <v>3</v>
      </c>
      <c r="AA12" s="50">
        <v>8</v>
      </c>
      <c r="AB12" s="51">
        <v>11</v>
      </c>
      <c r="AC12" s="50">
        <v>2</v>
      </c>
      <c r="AD12" s="50">
        <v>2</v>
      </c>
      <c r="AE12" s="51">
        <v>4</v>
      </c>
      <c r="AF12" s="50">
        <v>6</v>
      </c>
      <c r="AG12" s="50">
        <v>11</v>
      </c>
      <c r="AH12" s="51">
        <v>17</v>
      </c>
      <c r="AI12" s="50">
        <v>61</v>
      </c>
      <c r="AJ12" s="50">
        <v>52</v>
      </c>
      <c r="AK12" s="51">
        <v>113</v>
      </c>
      <c r="AL12" s="50">
        <v>3</v>
      </c>
      <c r="AM12" s="50">
        <v>1</v>
      </c>
      <c r="AN12" s="51">
        <v>4</v>
      </c>
      <c r="AO12" s="50">
        <v>3</v>
      </c>
      <c r="AP12" s="50">
        <v>5</v>
      </c>
      <c r="AQ12" s="51">
        <v>8</v>
      </c>
    </row>
    <row r="13" spans="1:43" ht="13" x14ac:dyDescent="0.3">
      <c r="A13" s="29">
        <v>2005</v>
      </c>
      <c r="B13" s="75">
        <v>147</v>
      </c>
      <c r="C13" s="50">
        <v>127</v>
      </c>
      <c r="D13" s="51">
        <v>274</v>
      </c>
      <c r="E13" s="50">
        <v>17</v>
      </c>
      <c r="F13" s="50">
        <v>19</v>
      </c>
      <c r="G13" s="51">
        <v>36</v>
      </c>
      <c r="H13" s="50">
        <v>13</v>
      </c>
      <c r="I13" s="50">
        <v>9</v>
      </c>
      <c r="J13" s="51">
        <v>22</v>
      </c>
      <c r="K13" s="50">
        <v>3</v>
      </c>
      <c r="L13" s="50">
        <v>5</v>
      </c>
      <c r="M13" s="51">
        <v>8</v>
      </c>
      <c r="N13" s="50">
        <v>4</v>
      </c>
      <c r="O13" s="50">
        <v>4</v>
      </c>
      <c r="P13" s="51">
        <v>8</v>
      </c>
      <c r="Q13" s="50">
        <v>5</v>
      </c>
      <c r="R13" s="50">
        <v>3</v>
      </c>
      <c r="S13" s="51">
        <v>8</v>
      </c>
      <c r="T13" s="50">
        <v>21</v>
      </c>
      <c r="U13" s="50">
        <v>11</v>
      </c>
      <c r="V13" s="51">
        <v>32</v>
      </c>
      <c r="W13" s="50">
        <v>0</v>
      </c>
      <c r="X13" s="50">
        <v>3</v>
      </c>
      <c r="Y13" s="51">
        <v>3</v>
      </c>
      <c r="Z13" s="50">
        <v>4</v>
      </c>
      <c r="AA13" s="50">
        <v>6</v>
      </c>
      <c r="AB13" s="51">
        <v>10</v>
      </c>
      <c r="AC13" s="50">
        <v>1</v>
      </c>
      <c r="AD13" s="50">
        <v>2</v>
      </c>
      <c r="AE13" s="51">
        <v>3</v>
      </c>
      <c r="AF13" s="50">
        <v>7</v>
      </c>
      <c r="AG13" s="50">
        <v>10</v>
      </c>
      <c r="AH13" s="51">
        <v>17</v>
      </c>
      <c r="AI13" s="50">
        <v>63</v>
      </c>
      <c r="AJ13" s="50">
        <v>39</v>
      </c>
      <c r="AK13" s="51">
        <v>102</v>
      </c>
      <c r="AL13" s="50">
        <v>4</v>
      </c>
      <c r="AM13" s="50">
        <v>5</v>
      </c>
      <c r="AN13" s="51">
        <v>9</v>
      </c>
      <c r="AO13" s="50">
        <v>5</v>
      </c>
      <c r="AP13" s="50">
        <v>11</v>
      </c>
      <c r="AQ13" s="51">
        <v>16</v>
      </c>
    </row>
    <row r="14" spans="1:43" ht="13" x14ac:dyDescent="0.3">
      <c r="A14" s="29">
        <v>2004</v>
      </c>
      <c r="B14" s="75">
        <v>142</v>
      </c>
      <c r="C14" s="50">
        <v>128</v>
      </c>
      <c r="D14" s="51">
        <v>270</v>
      </c>
      <c r="E14" s="50">
        <v>24</v>
      </c>
      <c r="F14" s="50">
        <v>11</v>
      </c>
      <c r="G14" s="51">
        <v>35</v>
      </c>
      <c r="H14" s="50">
        <v>12</v>
      </c>
      <c r="I14" s="50">
        <v>9</v>
      </c>
      <c r="J14" s="51">
        <v>21</v>
      </c>
      <c r="K14" s="50">
        <v>6</v>
      </c>
      <c r="L14" s="50">
        <v>1</v>
      </c>
      <c r="M14" s="51">
        <v>7</v>
      </c>
      <c r="N14" s="50">
        <v>1</v>
      </c>
      <c r="O14" s="50">
        <v>1</v>
      </c>
      <c r="P14" s="51">
        <v>2</v>
      </c>
      <c r="Q14" s="50">
        <v>5</v>
      </c>
      <c r="R14" s="50">
        <v>2</v>
      </c>
      <c r="S14" s="51">
        <v>7</v>
      </c>
      <c r="T14" s="50">
        <v>14</v>
      </c>
      <c r="U14" s="50">
        <v>13</v>
      </c>
      <c r="V14" s="51">
        <v>27</v>
      </c>
      <c r="W14" s="50">
        <v>3</v>
      </c>
      <c r="X14" s="50">
        <v>4</v>
      </c>
      <c r="Y14" s="51">
        <v>7</v>
      </c>
      <c r="Z14" s="50">
        <v>6</v>
      </c>
      <c r="AA14" s="50">
        <v>3</v>
      </c>
      <c r="AB14" s="51">
        <v>9</v>
      </c>
      <c r="AC14" s="50">
        <v>0</v>
      </c>
      <c r="AD14" s="50">
        <v>6</v>
      </c>
      <c r="AE14" s="51">
        <v>6</v>
      </c>
      <c r="AF14" s="50">
        <v>11</v>
      </c>
      <c r="AG14" s="50">
        <v>12</v>
      </c>
      <c r="AH14" s="51">
        <v>23</v>
      </c>
      <c r="AI14" s="50">
        <v>50</v>
      </c>
      <c r="AJ14" s="50">
        <v>59</v>
      </c>
      <c r="AK14" s="51">
        <v>109</v>
      </c>
      <c r="AL14" s="50">
        <v>2</v>
      </c>
      <c r="AM14" s="50">
        <v>2</v>
      </c>
      <c r="AN14" s="51">
        <v>4</v>
      </c>
      <c r="AO14" s="50">
        <v>8</v>
      </c>
      <c r="AP14" s="50">
        <v>5</v>
      </c>
      <c r="AQ14" s="51">
        <v>13</v>
      </c>
    </row>
    <row r="15" spans="1:43" ht="13" x14ac:dyDescent="0.3">
      <c r="A15" s="29">
        <v>2003</v>
      </c>
      <c r="B15" s="75">
        <v>164</v>
      </c>
      <c r="C15" s="50">
        <v>138</v>
      </c>
      <c r="D15" s="51">
        <v>302</v>
      </c>
      <c r="E15" s="50">
        <v>31</v>
      </c>
      <c r="F15" s="50">
        <v>22</v>
      </c>
      <c r="G15" s="51">
        <v>53</v>
      </c>
      <c r="H15" s="50">
        <v>8</v>
      </c>
      <c r="I15" s="50">
        <v>14</v>
      </c>
      <c r="J15" s="51">
        <v>22</v>
      </c>
      <c r="K15" s="50">
        <v>5</v>
      </c>
      <c r="L15" s="50">
        <v>4</v>
      </c>
      <c r="M15" s="51">
        <v>9</v>
      </c>
      <c r="N15" s="50">
        <v>0</v>
      </c>
      <c r="O15" s="50">
        <v>2</v>
      </c>
      <c r="P15" s="51">
        <v>2</v>
      </c>
      <c r="Q15" s="50">
        <v>7</v>
      </c>
      <c r="R15" s="50">
        <v>4</v>
      </c>
      <c r="S15" s="51">
        <v>11</v>
      </c>
      <c r="T15" s="50">
        <v>21</v>
      </c>
      <c r="U15" s="50">
        <v>28</v>
      </c>
      <c r="V15" s="51">
        <v>49</v>
      </c>
      <c r="W15" s="50">
        <v>2</v>
      </c>
      <c r="X15" s="50">
        <v>2</v>
      </c>
      <c r="Y15" s="51">
        <v>4</v>
      </c>
      <c r="Z15" s="50">
        <v>10</v>
      </c>
      <c r="AA15" s="50">
        <v>8</v>
      </c>
      <c r="AB15" s="51">
        <v>18</v>
      </c>
      <c r="AC15" s="50">
        <v>3</v>
      </c>
      <c r="AD15" s="50">
        <v>2</v>
      </c>
      <c r="AE15" s="51">
        <v>5</v>
      </c>
      <c r="AF15" s="50">
        <v>7</v>
      </c>
      <c r="AG15" s="50">
        <v>6</v>
      </c>
      <c r="AH15" s="51">
        <v>13</v>
      </c>
      <c r="AI15" s="50">
        <v>61</v>
      </c>
      <c r="AJ15" s="50">
        <v>37</v>
      </c>
      <c r="AK15" s="51">
        <v>98</v>
      </c>
      <c r="AL15" s="50">
        <v>4</v>
      </c>
      <c r="AM15" s="50">
        <v>5</v>
      </c>
      <c r="AN15" s="51">
        <v>9</v>
      </c>
      <c r="AO15" s="50">
        <v>5</v>
      </c>
      <c r="AP15" s="50">
        <v>4</v>
      </c>
      <c r="AQ15" s="51">
        <v>9</v>
      </c>
    </row>
    <row r="16" spans="1:43" ht="13" x14ac:dyDescent="0.3">
      <c r="A16" s="29">
        <v>2002</v>
      </c>
      <c r="B16" s="75">
        <v>161</v>
      </c>
      <c r="C16" s="50">
        <v>135</v>
      </c>
      <c r="D16" s="51">
        <v>296</v>
      </c>
      <c r="E16" s="50">
        <v>33</v>
      </c>
      <c r="F16" s="50">
        <v>20</v>
      </c>
      <c r="G16" s="51">
        <v>53</v>
      </c>
      <c r="H16" s="50">
        <v>12</v>
      </c>
      <c r="I16" s="50">
        <v>11</v>
      </c>
      <c r="J16" s="51">
        <v>23</v>
      </c>
      <c r="K16" s="50">
        <v>4</v>
      </c>
      <c r="L16" s="50">
        <v>2</v>
      </c>
      <c r="M16" s="51">
        <v>6</v>
      </c>
      <c r="N16" s="50">
        <v>4</v>
      </c>
      <c r="O16" s="50">
        <v>4</v>
      </c>
      <c r="P16" s="51">
        <v>8</v>
      </c>
      <c r="Q16" s="50">
        <v>1</v>
      </c>
      <c r="R16" s="50">
        <v>4</v>
      </c>
      <c r="S16" s="51">
        <v>5</v>
      </c>
      <c r="T16" s="50">
        <v>16</v>
      </c>
      <c r="U16" s="50">
        <v>15</v>
      </c>
      <c r="V16" s="51">
        <v>31</v>
      </c>
      <c r="W16" s="50">
        <v>3</v>
      </c>
      <c r="X16" s="50">
        <v>1</v>
      </c>
      <c r="Y16" s="51">
        <v>4</v>
      </c>
      <c r="Z16" s="50">
        <v>7</v>
      </c>
      <c r="AA16" s="50">
        <v>7</v>
      </c>
      <c r="AB16" s="51">
        <v>14</v>
      </c>
      <c r="AC16" s="50">
        <v>4</v>
      </c>
      <c r="AD16" s="50">
        <v>0</v>
      </c>
      <c r="AE16" s="51">
        <v>4</v>
      </c>
      <c r="AF16" s="50">
        <v>6</v>
      </c>
      <c r="AG16" s="50">
        <v>8</v>
      </c>
      <c r="AH16" s="51">
        <v>14</v>
      </c>
      <c r="AI16" s="50">
        <v>61</v>
      </c>
      <c r="AJ16" s="50">
        <v>56</v>
      </c>
      <c r="AK16" s="51">
        <v>117</v>
      </c>
      <c r="AL16" s="50">
        <v>2</v>
      </c>
      <c r="AM16" s="50">
        <v>0</v>
      </c>
      <c r="AN16" s="51">
        <v>2</v>
      </c>
      <c r="AO16" s="50">
        <v>8</v>
      </c>
      <c r="AP16" s="50">
        <v>7</v>
      </c>
      <c r="AQ16" s="51">
        <v>15</v>
      </c>
    </row>
    <row r="17" spans="1:43" ht="13" x14ac:dyDescent="0.3">
      <c r="A17" s="29">
        <v>2001</v>
      </c>
      <c r="B17" s="75">
        <v>175</v>
      </c>
      <c r="C17" s="50">
        <v>166</v>
      </c>
      <c r="D17" s="51">
        <v>341</v>
      </c>
      <c r="E17" s="50">
        <v>20</v>
      </c>
      <c r="F17" s="50">
        <v>24</v>
      </c>
      <c r="G17" s="51">
        <v>44</v>
      </c>
      <c r="H17" s="50">
        <v>14</v>
      </c>
      <c r="I17" s="50">
        <v>10</v>
      </c>
      <c r="J17" s="51">
        <v>24</v>
      </c>
      <c r="K17" s="50">
        <v>1</v>
      </c>
      <c r="L17" s="50">
        <v>3</v>
      </c>
      <c r="M17" s="51">
        <v>4</v>
      </c>
      <c r="N17" s="50">
        <v>2</v>
      </c>
      <c r="O17" s="50">
        <v>5</v>
      </c>
      <c r="P17" s="51">
        <v>7</v>
      </c>
      <c r="Q17" s="50">
        <v>7</v>
      </c>
      <c r="R17" s="50">
        <v>4</v>
      </c>
      <c r="S17" s="51">
        <v>11</v>
      </c>
      <c r="T17" s="50">
        <v>27</v>
      </c>
      <c r="U17" s="50">
        <v>22</v>
      </c>
      <c r="V17" s="51">
        <v>49</v>
      </c>
      <c r="W17" s="50">
        <v>3</v>
      </c>
      <c r="X17" s="50">
        <v>1</v>
      </c>
      <c r="Y17" s="51">
        <v>4</v>
      </c>
      <c r="Z17" s="50">
        <v>11</v>
      </c>
      <c r="AA17" s="50">
        <v>5</v>
      </c>
      <c r="AB17" s="51">
        <v>16</v>
      </c>
      <c r="AC17" s="50">
        <v>3</v>
      </c>
      <c r="AD17" s="50">
        <v>3</v>
      </c>
      <c r="AE17" s="51">
        <v>6</v>
      </c>
      <c r="AF17" s="50">
        <v>11</v>
      </c>
      <c r="AG17" s="50">
        <v>13</v>
      </c>
      <c r="AH17" s="51">
        <v>24</v>
      </c>
      <c r="AI17" s="50">
        <v>60</v>
      </c>
      <c r="AJ17" s="50">
        <v>61</v>
      </c>
      <c r="AK17" s="51">
        <v>121</v>
      </c>
      <c r="AL17" s="50">
        <v>5</v>
      </c>
      <c r="AM17" s="50">
        <v>4</v>
      </c>
      <c r="AN17" s="51">
        <v>9</v>
      </c>
      <c r="AO17" s="50">
        <v>11</v>
      </c>
      <c r="AP17" s="50">
        <v>11</v>
      </c>
      <c r="AQ17" s="51">
        <v>22</v>
      </c>
    </row>
    <row r="18" spans="1:43" ht="13" x14ac:dyDescent="0.3">
      <c r="A18" s="29">
        <v>2000</v>
      </c>
      <c r="B18" s="75">
        <v>168</v>
      </c>
      <c r="C18" s="50">
        <v>177</v>
      </c>
      <c r="D18" s="51">
        <v>345</v>
      </c>
      <c r="E18" s="50">
        <v>30</v>
      </c>
      <c r="F18" s="50">
        <v>28</v>
      </c>
      <c r="G18" s="51">
        <v>58</v>
      </c>
      <c r="H18" s="50">
        <v>14</v>
      </c>
      <c r="I18" s="50">
        <v>9</v>
      </c>
      <c r="J18" s="51">
        <v>23</v>
      </c>
      <c r="K18" s="50">
        <v>6</v>
      </c>
      <c r="L18" s="50">
        <v>7</v>
      </c>
      <c r="M18" s="51">
        <v>13</v>
      </c>
      <c r="N18" s="50">
        <v>1</v>
      </c>
      <c r="O18" s="50">
        <v>1</v>
      </c>
      <c r="P18" s="51">
        <v>2</v>
      </c>
      <c r="Q18" s="50">
        <v>6</v>
      </c>
      <c r="R18" s="50">
        <v>3</v>
      </c>
      <c r="S18" s="51">
        <v>9</v>
      </c>
      <c r="T18" s="50">
        <v>32</v>
      </c>
      <c r="U18" s="50">
        <v>23</v>
      </c>
      <c r="V18" s="51">
        <v>55</v>
      </c>
      <c r="W18" s="50">
        <v>0</v>
      </c>
      <c r="X18" s="50">
        <v>2</v>
      </c>
      <c r="Y18" s="51">
        <v>2</v>
      </c>
      <c r="Z18" s="50">
        <v>5</v>
      </c>
      <c r="AA18" s="50">
        <v>10</v>
      </c>
      <c r="AB18" s="51">
        <v>15</v>
      </c>
      <c r="AC18" s="50">
        <v>3</v>
      </c>
      <c r="AD18" s="50">
        <v>1</v>
      </c>
      <c r="AE18" s="51">
        <v>4</v>
      </c>
      <c r="AF18" s="50">
        <v>9</v>
      </c>
      <c r="AG18" s="50">
        <v>9</v>
      </c>
      <c r="AH18" s="51">
        <v>18</v>
      </c>
      <c r="AI18" s="50">
        <v>48</v>
      </c>
      <c r="AJ18" s="50">
        <v>72</v>
      </c>
      <c r="AK18" s="51">
        <v>120</v>
      </c>
      <c r="AL18" s="50">
        <v>4</v>
      </c>
      <c r="AM18" s="50">
        <v>4</v>
      </c>
      <c r="AN18" s="51">
        <v>8</v>
      </c>
      <c r="AO18" s="50">
        <v>10</v>
      </c>
      <c r="AP18" s="50">
        <v>8</v>
      </c>
      <c r="AQ18" s="51">
        <v>18</v>
      </c>
    </row>
    <row r="19" spans="1:43" ht="13" x14ac:dyDescent="0.3">
      <c r="A19" s="29">
        <v>1999</v>
      </c>
      <c r="B19" s="75">
        <v>165</v>
      </c>
      <c r="C19" s="50">
        <v>160</v>
      </c>
      <c r="D19" s="51">
        <v>325</v>
      </c>
      <c r="E19" s="50">
        <v>27</v>
      </c>
      <c r="F19" s="50">
        <v>29</v>
      </c>
      <c r="G19" s="51">
        <v>56</v>
      </c>
      <c r="H19" s="50">
        <v>14</v>
      </c>
      <c r="I19" s="50">
        <v>11</v>
      </c>
      <c r="J19" s="51">
        <v>25</v>
      </c>
      <c r="K19" s="50">
        <v>1</v>
      </c>
      <c r="L19" s="50">
        <v>4</v>
      </c>
      <c r="M19" s="51">
        <v>5</v>
      </c>
      <c r="N19" s="50">
        <v>9</v>
      </c>
      <c r="O19" s="50">
        <v>4</v>
      </c>
      <c r="P19" s="51">
        <v>13</v>
      </c>
      <c r="Q19" s="50">
        <v>3</v>
      </c>
      <c r="R19" s="50">
        <v>3</v>
      </c>
      <c r="S19" s="51">
        <v>6</v>
      </c>
      <c r="T19" s="50">
        <v>21</v>
      </c>
      <c r="U19" s="50">
        <v>29</v>
      </c>
      <c r="V19" s="51">
        <v>50</v>
      </c>
      <c r="W19" s="50">
        <v>2</v>
      </c>
      <c r="X19" s="50">
        <v>2</v>
      </c>
      <c r="Y19" s="51">
        <v>4</v>
      </c>
      <c r="Z19" s="50">
        <v>7</v>
      </c>
      <c r="AA19" s="50">
        <v>6</v>
      </c>
      <c r="AB19" s="51">
        <v>13</v>
      </c>
      <c r="AC19" s="50">
        <v>2</v>
      </c>
      <c r="AD19" s="50">
        <v>2</v>
      </c>
      <c r="AE19" s="51">
        <v>4</v>
      </c>
      <c r="AF19" s="50">
        <v>13</v>
      </c>
      <c r="AG19" s="50">
        <v>12</v>
      </c>
      <c r="AH19" s="51">
        <v>25</v>
      </c>
      <c r="AI19" s="50">
        <v>56</v>
      </c>
      <c r="AJ19" s="50">
        <v>48</v>
      </c>
      <c r="AK19" s="51">
        <v>104</v>
      </c>
      <c r="AL19" s="50">
        <v>3</v>
      </c>
      <c r="AM19" s="50">
        <v>2</v>
      </c>
      <c r="AN19" s="51">
        <v>5</v>
      </c>
      <c r="AO19" s="50">
        <v>7</v>
      </c>
      <c r="AP19" s="50">
        <v>8</v>
      </c>
      <c r="AQ19" s="51">
        <v>15</v>
      </c>
    </row>
    <row r="20" spans="1:43" ht="13" x14ac:dyDescent="0.3">
      <c r="A20" s="29">
        <v>1998</v>
      </c>
      <c r="B20" s="75">
        <v>169</v>
      </c>
      <c r="C20" s="50">
        <v>196</v>
      </c>
      <c r="D20" s="51">
        <v>365</v>
      </c>
      <c r="E20" s="50">
        <v>22</v>
      </c>
      <c r="F20" s="50">
        <v>34</v>
      </c>
      <c r="G20" s="51">
        <v>56</v>
      </c>
      <c r="H20" s="50">
        <v>16</v>
      </c>
      <c r="I20" s="50">
        <v>14</v>
      </c>
      <c r="J20" s="51">
        <v>30</v>
      </c>
      <c r="K20" s="50">
        <v>3</v>
      </c>
      <c r="L20" s="50">
        <v>5</v>
      </c>
      <c r="M20" s="51">
        <v>8</v>
      </c>
      <c r="N20" s="50">
        <v>3</v>
      </c>
      <c r="O20" s="50">
        <v>2</v>
      </c>
      <c r="P20" s="51">
        <v>5</v>
      </c>
      <c r="Q20" s="50">
        <v>7</v>
      </c>
      <c r="R20" s="50">
        <v>9</v>
      </c>
      <c r="S20" s="51">
        <v>16</v>
      </c>
      <c r="T20" s="50">
        <v>24</v>
      </c>
      <c r="U20" s="50">
        <v>22</v>
      </c>
      <c r="V20" s="51">
        <v>46</v>
      </c>
      <c r="W20" s="50">
        <v>4</v>
      </c>
      <c r="X20" s="50">
        <v>4</v>
      </c>
      <c r="Y20" s="51">
        <v>8</v>
      </c>
      <c r="Z20" s="50">
        <v>9</v>
      </c>
      <c r="AA20" s="50">
        <v>10</v>
      </c>
      <c r="AB20" s="51">
        <v>19</v>
      </c>
      <c r="AC20" s="50">
        <v>3</v>
      </c>
      <c r="AD20" s="50">
        <v>3</v>
      </c>
      <c r="AE20" s="51">
        <v>6</v>
      </c>
      <c r="AF20" s="50">
        <v>12</v>
      </c>
      <c r="AG20" s="50">
        <v>10</v>
      </c>
      <c r="AH20" s="51">
        <v>22</v>
      </c>
      <c r="AI20" s="50">
        <v>58</v>
      </c>
      <c r="AJ20" s="50">
        <v>69</v>
      </c>
      <c r="AK20" s="51">
        <v>127</v>
      </c>
      <c r="AL20" s="50">
        <v>1</v>
      </c>
      <c r="AM20" s="50">
        <v>4</v>
      </c>
      <c r="AN20" s="51">
        <v>5</v>
      </c>
      <c r="AO20" s="50">
        <v>7</v>
      </c>
      <c r="AP20" s="50">
        <v>10</v>
      </c>
      <c r="AQ20" s="51">
        <v>17</v>
      </c>
    </row>
    <row r="21" spans="1:43" ht="13" x14ac:dyDescent="0.3">
      <c r="A21" s="29">
        <v>1997</v>
      </c>
      <c r="B21" s="75">
        <v>163</v>
      </c>
      <c r="C21" s="50">
        <v>158</v>
      </c>
      <c r="D21" s="51">
        <v>321</v>
      </c>
      <c r="E21" s="50">
        <v>29</v>
      </c>
      <c r="F21" s="50">
        <v>23</v>
      </c>
      <c r="G21" s="51">
        <v>52</v>
      </c>
      <c r="H21" s="50">
        <v>19</v>
      </c>
      <c r="I21" s="50">
        <v>10</v>
      </c>
      <c r="J21" s="51">
        <v>29</v>
      </c>
      <c r="K21" s="50">
        <v>2</v>
      </c>
      <c r="L21" s="50">
        <v>3</v>
      </c>
      <c r="M21" s="51">
        <v>5</v>
      </c>
      <c r="N21" s="50">
        <v>5</v>
      </c>
      <c r="O21" s="50">
        <v>4</v>
      </c>
      <c r="P21" s="51">
        <v>9</v>
      </c>
      <c r="Q21" s="50">
        <v>3</v>
      </c>
      <c r="R21" s="50">
        <v>3</v>
      </c>
      <c r="S21" s="51">
        <v>6</v>
      </c>
      <c r="T21" s="50">
        <v>20</v>
      </c>
      <c r="U21" s="50">
        <v>26</v>
      </c>
      <c r="V21" s="51">
        <v>46</v>
      </c>
      <c r="W21" s="50">
        <v>0</v>
      </c>
      <c r="X21" s="50">
        <v>1</v>
      </c>
      <c r="Y21" s="51">
        <v>1</v>
      </c>
      <c r="Z21" s="50">
        <v>5</v>
      </c>
      <c r="AA21" s="50">
        <v>5</v>
      </c>
      <c r="AB21" s="51">
        <v>10</v>
      </c>
      <c r="AC21" s="50">
        <v>2</v>
      </c>
      <c r="AD21" s="50">
        <v>0</v>
      </c>
      <c r="AE21" s="51">
        <v>2</v>
      </c>
      <c r="AF21" s="50">
        <v>12</v>
      </c>
      <c r="AG21" s="50">
        <v>11</v>
      </c>
      <c r="AH21" s="51">
        <v>23</v>
      </c>
      <c r="AI21" s="50">
        <v>48</v>
      </c>
      <c r="AJ21" s="50">
        <v>63</v>
      </c>
      <c r="AK21" s="51">
        <v>111</v>
      </c>
      <c r="AL21" s="50">
        <v>7</v>
      </c>
      <c r="AM21" s="50">
        <v>3</v>
      </c>
      <c r="AN21" s="51">
        <v>10</v>
      </c>
      <c r="AO21" s="50">
        <v>11</v>
      </c>
      <c r="AP21" s="50">
        <v>6</v>
      </c>
      <c r="AQ21" s="51">
        <v>17</v>
      </c>
    </row>
    <row r="22" spans="1:43" ht="13" x14ac:dyDescent="0.3">
      <c r="A22" s="29">
        <v>1996</v>
      </c>
      <c r="B22" s="75">
        <v>174</v>
      </c>
      <c r="C22" s="50">
        <v>160</v>
      </c>
      <c r="D22" s="51">
        <v>334</v>
      </c>
      <c r="E22" s="50">
        <v>29</v>
      </c>
      <c r="F22" s="50">
        <v>28</v>
      </c>
      <c r="G22" s="51">
        <v>57</v>
      </c>
      <c r="H22" s="50">
        <v>14</v>
      </c>
      <c r="I22" s="50">
        <v>11</v>
      </c>
      <c r="J22" s="51">
        <v>25</v>
      </c>
      <c r="K22" s="50">
        <v>5</v>
      </c>
      <c r="L22" s="50">
        <v>3</v>
      </c>
      <c r="M22" s="51">
        <v>8</v>
      </c>
      <c r="N22" s="50">
        <v>5</v>
      </c>
      <c r="O22" s="50">
        <v>1</v>
      </c>
      <c r="P22" s="51">
        <v>6</v>
      </c>
      <c r="Q22" s="50">
        <v>10</v>
      </c>
      <c r="R22" s="50">
        <v>4</v>
      </c>
      <c r="S22" s="51">
        <v>14</v>
      </c>
      <c r="T22" s="50">
        <v>27</v>
      </c>
      <c r="U22" s="50">
        <v>23</v>
      </c>
      <c r="V22" s="51">
        <v>50</v>
      </c>
      <c r="W22" s="50">
        <v>1</v>
      </c>
      <c r="X22" s="50">
        <v>6</v>
      </c>
      <c r="Y22" s="51">
        <v>7</v>
      </c>
      <c r="Z22" s="50">
        <v>6</v>
      </c>
      <c r="AA22" s="50">
        <v>8</v>
      </c>
      <c r="AB22" s="51">
        <v>14</v>
      </c>
      <c r="AC22" s="50">
        <v>1</v>
      </c>
      <c r="AD22" s="50">
        <v>4</v>
      </c>
      <c r="AE22" s="51">
        <v>5</v>
      </c>
      <c r="AF22" s="50">
        <v>11</v>
      </c>
      <c r="AG22" s="50">
        <v>7</v>
      </c>
      <c r="AH22" s="51">
        <v>18</v>
      </c>
      <c r="AI22" s="50">
        <v>57</v>
      </c>
      <c r="AJ22" s="50">
        <v>54</v>
      </c>
      <c r="AK22" s="51">
        <v>111</v>
      </c>
      <c r="AL22" s="50">
        <v>1</v>
      </c>
      <c r="AM22" s="50">
        <v>5</v>
      </c>
      <c r="AN22" s="51">
        <v>6</v>
      </c>
      <c r="AO22" s="50">
        <v>7</v>
      </c>
      <c r="AP22" s="50">
        <v>6</v>
      </c>
      <c r="AQ22" s="51">
        <v>13</v>
      </c>
    </row>
    <row r="23" spans="1:43" ht="13" x14ac:dyDescent="0.3">
      <c r="A23" s="29">
        <v>1995</v>
      </c>
      <c r="B23" s="75">
        <v>145</v>
      </c>
      <c r="C23" s="50">
        <v>133</v>
      </c>
      <c r="D23" s="51">
        <v>278</v>
      </c>
      <c r="E23" s="50">
        <v>15</v>
      </c>
      <c r="F23" s="50">
        <v>21</v>
      </c>
      <c r="G23" s="51">
        <v>36</v>
      </c>
      <c r="H23" s="50">
        <v>8</v>
      </c>
      <c r="I23" s="50">
        <v>10</v>
      </c>
      <c r="J23" s="51">
        <v>18</v>
      </c>
      <c r="K23" s="50">
        <v>3</v>
      </c>
      <c r="L23" s="50">
        <v>3</v>
      </c>
      <c r="M23" s="51">
        <v>6</v>
      </c>
      <c r="N23" s="50">
        <v>9</v>
      </c>
      <c r="O23" s="50">
        <v>2</v>
      </c>
      <c r="P23" s="51">
        <v>11</v>
      </c>
      <c r="Q23" s="50">
        <v>7</v>
      </c>
      <c r="R23" s="50">
        <v>4</v>
      </c>
      <c r="S23" s="51">
        <v>11</v>
      </c>
      <c r="T23" s="50">
        <v>19</v>
      </c>
      <c r="U23" s="50">
        <v>11</v>
      </c>
      <c r="V23" s="51">
        <v>30</v>
      </c>
      <c r="W23" s="50">
        <v>1</v>
      </c>
      <c r="X23" s="50">
        <v>2</v>
      </c>
      <c r="Y23" s="51">
        <v>3</v>
      </c>
      <c r="Z23" s="50">
        <v>6</v>
      </c>
      <c r="AA23" s="50">
        <v>9</v>
      </c>
      <c r="AB23" s="51">
        <v>15</v>
      </c>
      <c r="AC23" s="50">
        <v>0</v>
      </c>
      <c r="AD23" s="50">
        <v>2</v>
      </c>
      <c r="AE23" s="51">
        <v>2</v>
      </c>
      <c r="AF23" s="50">
        <v>9</v>
      </c>
      <c r="AG23" s="50">
        <v>7</v>
      </c>
      <c r="AH23" s="51">
        <v>16</v>
      </c>
      <c r="AI23" s="50">
        <v>63</v>
      </c>
      <c r="AJ23" s="50">
        <v>49</v>
      </c>
      <c r="AK23" s="51">
        <v>112</v>
      </c>
      <c r="AL23" s="50">
        <v>1</v>
      </c>
      <c r="AM23" s="50">
        <v>4</v>
      </c>
      <c r="AN23" s="51">
        <v>5</v>
      </c>
      <c r="AO23" s="50">
        <v>4</v>
      </c>
      <c r="AP23" s="50">
        <v>9</v>
      </c>
      <c r="AQ23" s="51">
        <v>13</v>
      </c>
    </row>
    <row r="24" spans="1:43" ht="13" x14ac:dyDescent="0.3">
      <c r="A24" s="29">
        <v>1994</v>
      </c>
      <c r="B24" s="75">
        <v>138</v>
      </c>
      <c r="C24" s="50">
        <v>113</v>
      </c>
      <c r="D24" s="51">
        <v>251</v>
      </c>
      <c r="E24" s="50">
        <v>28</v>
      </c>
      <c r="F24" s="50">
        <v>17</v>
      </c>
      <c r="G24" s="51">
        <v>45</v>
      </c>
      <c r="H24" s="50">
        <v>8</v>
      </c>
      <c r="I24" s="50">
        <v>8</v>
      </c>
      <c r="J24" s="51">
        <v>16</v>
      </c>
      <c r="K24" s="50">
        <v>2</v>
      </c>
      <c r="L24" s="50">
        <v>2</v>
      </c>
      <c r="M24" s="51">
        <v>4</v>
      </c>
      <c r="N24" s="50">
        <v>3</v>
      </c>
      <c r="O24" s="50">
        <v>3</v>
      </c>
      <c r="P24" s="51">
        <v>6</v>
      </c>
      <c r="Q24" s="50">
        <v>8</v>
      </c>
      <c r="R24" s="50">
        <v>4</v>
      </c>
      <c r="S24" s="51">
        <v>12</v>
      </c>
      <c r="T24" s="50">
        <v>19</v>
      </c>
      <c r="U24" s="50">
        <v>13</v>
      </c>
      <c r="V24" s="51">
        <v>32</v>
      </c>
      <c r="W24" s="50">
        <v>2</v>
      </c>
      <c r="X24" s="50">
        <v>0</v>
      </c>
      <c r="Y24" s="51">
        <v>2</v>
      </c>
      <c r="Z24" s="50">
        <v>1</v>
      </c>
      <c r="AA24" s="50">
        <v>7</v>
      </c>
      <c r="AB24" s="51">
        <v>8</v>
      </c>
      <c r="AC24" s="50">
        <v>3</v>
      </c>
      <c r="AD24" s="50">
        <v>4</v>
      </c>
      <c r="AE24" s="51">
        <v>7</v>
      </c>
      <c r="AF24" s="50">
        <v>7</v>
      </c>
      <c r="AG24" s="50">
        <v>6</v>
      </c>
      <c r="AH24" s="51">
        <v>13</v>
      </c>
      <c r="AI24" s="50">
        <v>49</v>
      </c>
      <c r="AJ24" s="50">
        <v>45</v>
      </c>
      <c r="AK24" s="51">
        <v>94</v>
      </c>
      <c r="AL24" s="50">
        <v>4</v>
      </c>
      <c r="AM24" s="50">
        <v>1</v>
      </c>
      <c r="AN24" s="51">
        <v>5</v>
      </c>
      <c r="AO24" s="50">
        <v>4</v>
      </c>
      <c r="AP24" s="50">
        <v>3</v>
      </c>
      <c r="AQ24" s="51">
        <v>7</v>
      </c>
    </row>
    <row r="25" spans="1:43" ht="13" x14ac:dyDescent="0.3">
      <c r="A25" s="29">
        <v>1993</v>
      </c>
      <c r="B25" s="75">
        <v>133</v>
      </c>
      <c r="C25" s="50">
        <v>117</v>
      </c>
      <c r="D25" s="51">
        <v>250</v>
      </c>
      <c r="E25" s="50">
        <v>33</v>
      </c>
      <c r="F25" s="50">
        <v>22</v>
      </c>
      <c r="G25" s="51">
        <v>55</v>
      </c>
      <c r="H25" s="50">
        <v>7</v>
      </c>
      <c r="I25" s="50">
        <v>12</v>
      </c>
      <c r="J25" s="51">
        <v>19</v>
      </c>
      <c r="K25" s="50">
        <v>2</v>
      </c>
      <c r="L25" s="50">
        <v>0</v>
      </c>
      <c r="M25" s="51">
        <v>2</v>
      </c>
      <c r="N25" s="50">
        <v>7</v>
      </c>
      <c r="O25" s="50">
        <v>0</v>
      </c>
      <c r="P25" s="51">
        <v>7</v>
      </c>
      <c r="Q25" s="50">
        <v>6</v>
      </c>
      <c r="R25" s="50">
        <v>3</v>
      </c>
      <c r="S25" s="51">
        <v>9</v>
      </c>
      <c r="T25" s="50">
        <v>22</v>
      </c>
      <c r="U25" s="50">
        <v>12</v>
      </c>
      <c r="V25" s="51">
        <v>34</v>
      </c>
      <c r="W25" s="50">
        <v>5</v>
      </c>
      <c r="X25" s="50">
        <v>2</v>
      </c>
      <c r="Y25" s="51">
        <v>7</v>
      </c>
      <c r="Z25" s="50">
        <v>1</v>
      </c>
      <c r="AA25" s="50">
        <v>3</v>
      </c>
      <c r="AB25" s="51">
        <v>4</v>
      </c>
      <c r="AC25" s="50">
        <v>1</v>
      </c>
      <c r="AD25" s="50">
        <v>1</v>
      </c>
      <c r="AE25" s="51">
        <v>2</v>
      </c>
      <c r="AF25" s="50">
        <v>7</v>
      </c>
      <c r="AG25" s="50">
        <v>6</v>
      </c>
      <c r="AH25" s="51">
        <v>13</v>
      </c>
      <c r="AI25" s="50">
        <v>34</v>
      </c>
      <c r="AJ25" s="50">
        <v>45</v>
      </c>
      <c r="AK25" s="51">
        <v>79</v>
      </c>
      <c r="AL25" s="50">
        <v>6</v>
      </c>
      <c r="AM25" s="50">
        <v>4</v>
      </c>
      <c r="AN25" s="51">
        <v>10</v>
      </c>
      <c r="AO25" s="50">
        <v>2</v>
      </c>
      <c r="AP25" s="50">
        <v>7</v>
      </c>
      <c r="AQ25" s="51">
        <v>9</v>
      </c>
    </row>
    <row r="26" spans="1:43" ht="12.75" x14ac:dyDescent="0.2">
      <c r="A26" s="29">
        <v>1992</v>
      </c>
      <c r="B26" s="75">
        <v>143</v>
      </c>
      <c r="C26" s="50">
        <v>113</v>
      </c>
      <c r="D26" s="51">
        <v>256</v>
      </c>
      <c r="E26" s="50">
        <v>28</v>
      </c>
      <c r="F26" s="50">
        <v>18</v>
      </c>
      <c r="G26" s="51">
        <v>46</v>
      </c>
      <c r="H26" s="50">
        <v>15</v>
      </c>
      <c r="I26" s="50">
        <v>7</v>
      </c>
      <c r="J26" s="51">
        <v>22</v>
      </c>
      <c r="K26" s="50">
        <v>5</v>
      </c>
      <c r="L26" s="50">
        <v>2</v>
      </c>
      <c r="M26" s="51">
        <v>7</v>
      </c>
      <c r="N26" s="50">
        <v>12</v>
      </c>
      <c r="O26" s="50">
        <v>5</v>
      </c>
      <c r="P26" s="51">
        <v>17</v>
      </c>
      <c r="Q26" s="50">
        <v>4</v>
      </c>
      <c r="R26" s="50">
        <v>0</v>
      </c>
      <c r="S26" s="51">
        <v>4</v>
      </c>
      <c r="T26" s="50">
        <v>14</v>
      </c>
      <c r="U26" s="50">
        <v>11</v>
      </c>
      <c r="V26" s="51">
        <v>25</v>
      </c>
      <c r="W26" s="50">
        <v>1</v>
      </c>
      <c r="X26" s="50">
        <v>1</v>
      </c>
      <c r="Y26" s="51">
        <v>2</v>
      </c>
      <c r="Z26" s="50">
        <v>9</v>
      </c>
      <c r="AA26" s="50">
        <v>4</v>
      </c>
      <c r="AB26" s="51">
        <v>13</v>
      </c>
      <c r="AC26" s="50">
        <v>1</v>
      </c>
      <c r="AD26" s="50">
        <v>1</v>
      </c>
      <c r="AE26" s="51">
        <v>2</v>
      </c>
      <c r="AF26" s="50">
        <v>6</v>
      </c>
      <c r="AG26" s="50">
        <v>3</v>
      </c>
      <c r="AH26" s="51">
        <v>9</v>
      </c>
      <c r="AI26" s="50">
        <v>43</v>
      </c>
      <c r="AJ26" s="50">
        <v>56</v>
      </c>
      <c r="AK26" s="51">
        <v>99</v>
      </c>
      <c r="AL26" s="50">
        <v>2</v>
      </c>
      <c r="AM26" s="50">
        <v>1</v>
      </c>
      <c r="AN26" s="51">
        <v>3</v>
      </c>
      <c r="AO26" s="50">
        <v>3</v>
      </c>
      <c r="AP26" s="50">
        <v>4</v>
      </c>
      <c r="AQ26" s="51">
        <v>7</v>
      </c>
    </row>
    <row r="27" spans="1:43" ht="12.75" x14ac:dyDescent="0.2">
      <c r="A27" s="29">
        <v>1991</v>
      </c>
      <c r="B27" s="75">
        <v>128</v>
      </c>
      <c r="C27" s="50">
        <v>110</v>
      </c>
      <c r="D27" s="51">
        <v>238</v>
      </c>
      <c r="E27" s="50">
        <v>25</v>
      </c>
      <c r="F27" s="50">
        <v>22</v>
      </c>
      <c r="G27" s="51">
        <v>47</v>
      </c>
      <c r="H27" s="50">
        <v>12</v>
      </c>
      <c r="I27" s="50">
        <v>9</v>
      </c>
      <c r="J27" s="51">
        <v>21</v>
      </c>
      <c r="K27" s="50">
        <v>4</v>
      </c>
      <c r="L27" s="50">
        <v>3</v>
      </c>
      <c r="M27" s="51">
        <v>7</v>
      </c>
      <c r="N27" s="50">
        <v>2</v>
      </c>
      <c r="O27" s="50">
        <v>4</v>
      </c>
      <c r="P27" s="51">
        <v>6</v>
      </c>
      <c r="Q27" s="50">
        <v>3</v>
      </c>
      <c r="R27" s="50">
        <v>1</v>
      </c>
      <c r="S27" s="51">
        <v>4</v>
      </c>
      <c r="T27" s="50">
        <v>14</v>
      </c>
      <c r="U27" s="50">
        <v>17</v>
      </c>
      <c r="V27" s="51">
        <v>31</v>
      </c>
      <c r="W27" s="50">
        <v>1</v>
      </c>
      <c r="X27" s="50">
        <v>1</v>
      </c>
      <c r="Y27" s="51">
        <v>2</v>
      </c>
      <c r="Z27" s="50">
        <v>10</v>
      </c>
      <c r="AA27" s="50">
        <v>5</v>
      </c>
      <c r="AB27" s="51">
        <v>15</v>
      </c>
      <c r="AC27" s="50">
        <v>0</v>
      </c>
      <c r="AD27" s="50">
        <v>1</v>
      </c>
      <c r="AE27" s="51">
        <v>1</v>
      </c>
      <c r="AF27" s="50">
        <v>7</v>
      </c>
      <c r="AG27" s="50">
        <v>4</v>
      </c>
      <c r="AH27" s="51">
        <v>11</v>
      </c>
      <c r="AI27" s="50">
        <v>44</v>
      </c>
      <c r="AJ27" s="50">
        <v>40</v>
      </c>
      <c r="AK27" s="51">
        <v>84</v>
      </c>
      <c r="AL27" s="50">
        <v>0</v>
      </c>
      <c r="AM27" s="50">
        <v>2</v>
      </c>
      <c r="AN27" s="51">
        <v>2</v>
      </c>
      <c r="AO27" s="50">
        <v>6</v>
      </c>
      <c r="AP27" s="50">
        <v>1</v>
      </c>
      <c r="AQ27" s="51">
        <v>7</v>
      </c>
    </row>
    <row r="28" spans="1:43" ht="12.75" x14ac:dyDescent="0.2">
      <c r="A28" s="29">
        <v>1990</v>
      </c>
      <c r="B28" s="75">
        <v>129</v>
      </c>
      <c r="C28" s="50">
        <v>114</v>
      </c>
      <c r="D28" s="51">
        <v>243</v>
      </c>
      <c r="E28" s="50">
        <v>23</v>
      </c>
      <c r="F28" s="50">
        <v>18</v>
      </c>
      <c r="G28" s="51">
        <v>41</v>
      </c>
      <c r="H28" s="50">
        <v>8</v>
      </c>
      <c r="I28" s="50">
        <v>13</v>
      </c>
      <c r="J28" s="51">
        <v>21</v>
      </c>
      <c r="K28" s="50">
        <v>4</v>
      </c>
      <c r="L28" s="50">
        <v>1</v>
      </c>
      <c r="M28" s="51">
        <v>5</v>
      </c>
      <c r="N28" s="50">
        <v>2</v>
      </c>
      <c r="O28" s="50">
        <v>1</v>
      </c>
      <c r="P28" s="51">
        <v>3</v>
      </c>
      <c r="Q28" s="50">
        <v>2</v>
      </c>
      <c r="R28" s="50">
        <v>1</v>
      </c>
      <c r="S28" s="51">
        <v>3</v>
      </c>
      <c r="T28" s="50">
        <v>10</v>
      </c>
      <c r="U28" s="50">
        <v>14</v>
      </c>
      <c r="V28" s="51">
        <v>24</v>
      </c>
      <c r="W28" s="50">
        <v>2</v>
      </c>
      <c r="X28" s="50">
        <v>0</v>
      </c>
      <c r="Y28" s="51">
        <v>2</v>
      </c>
      <c r="Z28" s="50">
        <v>10</v>
      </c>
      <c r="AA28" s="50">
        <v>7</v>
      </c>
      <c r="AB28" s="51">
        <v>17</v>
      </c>
      <c r="AC28" s="50">
        <v>0</v>
      </c>
      <c r="AD28" s="50">
        <v>2</v>
      </c>
      <c r="AE28" s="51">
        <v>2</v>
      </c>
      <c r="AF28" s="50">
        <v>9</v>
      </c>
      <c r="AG28" s="50">
        <v>9</v>
      </c>
      <c r="AH28" s="51">
        <v>18</v>
      </c>
      <c r="AI28" s="50">
        <v>50</v>
      </c>
      <c r="AJ28" s="50">
        <v>45</v>
      </c>
      <c r="AK28" s="51">
        <v>95</v>
      </c>
      <c r="AL28" s="50">
        <v>4</v>
      </c>
      <c r="AM28" s="50">
        <v>1</v>
      </c>
      <c r="AN28" s="51">
        <v>5</v>
      </c>
      <c r="AO28" s="50">
        <v>5</v>
      </c>
      <c r="AP28" s="50">
        <v>2</v>
      </c>
      <c r="AQ28" s="51">
        <v>7</v>
      </c>
    </row>
    <row r="29" spans="1:43" ht="12.75" x14ac:dyDescent="0.2">
      <c r="A29" s="29">
        <v>1989</v>
      </c>
      <c r="B29" s="75">
        <v>120</v>
      </c>
      <c r="C29" s="50">
        <v>121</v>
      </c>
      <c r="D29" s="51">
        <v>241</v>
      </c>
      <c r="E29" s="50">
        <v>20</v>
      </c>
      <c r="F29" s="50">
        <v>20</v>
      </c>
      <c r="G29" s="51">
        <v>40</v>
      </c>
      <c r="H29" s="50">
        <v>9</v>
      </c>
      <c r="I29" s="50">
        <v>6</v>
      </c>
      <c r="J29" s="51">
        <v>15</v>
      </c>
      <c r="K29" s="50">
        <v>0</v>
      </c>
      <c r="L29" s="50">
        <v>4</v>
      </c>
      <c r="M29" s="51">
        <v>4</v>
      </c>
      <c r="N29" s="50">
        <v>6</v>
      </c>
      <c r="O29" s="50">
        <v>2</v>
      </c>
      <c r="P29" s="51">
        <v>8</v>
      </c>
      <c r="Q29" s="50">
        <v>1</v>
      </c>
      <c r="R29" s="50">
        <v>2</v>
      </c>
      <c r="S29" s="51">
        <v>3</v>
      </c>
      <c r="T29" s="50">
        <v>12</v>
      </c>
      <c r="U29" s="50">
        <v>16</v>
      </c>
      <c r="V29" s="51">
        <v>28</v>
      </c>
      <c r="W29" s="50">
        <v>0</v>
      </c>
      <c r="X29" s="50">
        <v>0</v>
      </c>
      <c r="Y29" s="51">
        <v>0</v>
      </c>
      <c r="Z29" s="50">
        <v>3</v>
      </c>
      <c r="AA29" s="50">
        <v>4</v>
      </c>
      <c r="AB29" s="51">
        <v>7</v>
      </c>
      <c r="AC29" s="50">
        <v>0</v>
      </c>
      <c r="AD29" s="50">
        <v>0</v>
      </c>
      <c r="AE29" s="51">
        <v>0</v>
      </c>
      <c r="AF29" s="50">
        <v>7</v>
      </c>
      <c r="AG29" s="50">
        <v>9</v>
      </c>
      <c r="AH29" s="51">
        <v>16</v>
      </c>
      <c r="AI29" s="50">
        <v>55</v>
      </c>
      <c r="AJ29" s="50">
        <v>53</v>
      </c>
      <c r="AK29" s="51">
        <v>108</v>
      </c>
      <c r="AL29" s="50">
        <v>2</v>
      </c>
      <c r="AM29" s="50">
        <v>1</v>
      </c>
      <c r="AN29" s="51">
        <v>3</v>
      </c>
      <c r="AO29" s="50">
        <v>5</v>
      </c>
      <c r="AP29" s="50">
        <v>4</v>
      </c>
      <c r="AQ29" s="51">
        <v>9</v>
      </c>
    </row>
    <row r="30" spans="1:43" ht="12.75" x14ac:dyDescent="0.2">
      <c r="A30" s="29">
        <v>1988</v>
      </c>
      <c r="B30" s="75">
        <v>127</v>
      </c>
      <c r="C30" s="50">
        <v>103</v>
      </c>
      <c r="D30" s="51">
        <v>230</v>
      </c>
      <c r="E30" s="50">
        <v>24</v>
      </c>
      <c r="F30" s="50">
        <v>20</v>
      </c>
      <c r="G30" s="51">
        <v>44</v>
      </c>
      <c r="H30" s="50">
        <v>9</v>
      </c>
      <c r="I30" s="50">
        <v>5</v>
      </c>
      <c r="J30" s="51">
        <v>14</v>
      </c>
      <c r="K30" s="50">
        <v>3</v>
      </c>
      <c r="L30" s="50">
        <v>3</v>
      </c>
      <c r="M30" s="51">
        <v>6</v>
      </c>
      <c r="N30" s="50">
        <v>3</v>
      </c>
      <c r="O30" s="50">
        <v>0</v>
      </c>
      <c r="P30" s="51">
        <v>3</v>
      </c>
      <c r="Q30" s="50">
        <v>1</v>
      </c>
      <c r="R30" s="50">
        <v>0</v>
      </c>
      <c r="S30" s="51">
        <v>1</v>
      </c>
      <c r="T30" s="50">
        <v>15</v>
      </c>
      <c r="U30" s="50">
        <v>15</v>
      </c>
      <c r="V30" s="51">
        <v>30</v>
      </c>
      <c r="W30" s="50">
        <v>0</v>
      </c>
      <c r="X30" s="50">
        <v>0</v>
      </c>
      <c r="Y30" s="51">
        <v>0</v>
      </c>
      <c r="Z30" s="50">
        <v>10</v>
      </c>
      <c r="AA30" s="50">
        <v>2</v>
      </c>
      <c r="AB30" s="51">
        <v>12</v>
      </c>
      <c r="AC30" s="50">
        <v>0</v>
      </c>
      <c r="AD30" s="50">
        <v>0</v>
      </c>
      <c r="AE30" s="51">
        <v>0</v>
      </c>
      <c r="AF30" s="50">
        <v>8</v>
      </c>
      <c r="AG30" s="50">
        <v>7</v>
      </c>
      <c r="AH30" s="51">
        <v>15</v>
      </c>
      <c r="AI30" s="50">
        <v>48</v>
      </c>
      <c r="AJ30" s="50">
        <v>48</v>
      </c>
      <c r="AK30" s="51">
        <v>96</v>
      </c>
      <c r="AL30" s="50">
        <v>2</v>
      </c>
      <c r="AM30" s="50">
        <v>1</v>
      </c>
      <c r="AN30" s="51">
        <v>3</v>
      </c>
      <c r="AO30" s="50">
        <v>4</v>
      </c>
      <c r="AP30" s="50">
        <v>2</v>
      </c>
      <c r="AQ30" s="51">
        <v>6</v>
      </c>
    </row>
    <row r="31" spans="1:43" ht="12.75" x14ac:dyDescent="0.2">
      <c r="A31" s="29">
        <v>1987</v>
      </c>
      <c r="B31" s="75">
        <v>129</v>
      </c>
      <c r="C31" s="50">
        <v>92</v>
      </c>
      <c r="D31" s="51">
        <v>221</v>
      </c>
      <c r="E31" s="50">
        <v>25</v>
      </c>
      <c r="F31" s="50">
        <v>16</v>
      </c>
      <c r="G31" s="51">
        <v>41</v>
      </c>
      <c r="H31" s="50">
        <v>6</v>
      </c>
      <c r="I31" s="50">
        <v>6</v>
      </c>
      <c r="J31" s="51">
        <v>12</v>
      </c>
      <c r="K31" s="50">
        <v>2</v>
      </c>
      <c r="L31" s="50">
        <v>4</v>
      </c>
      <c r="M31" s="51">
        <v>6</v>
      </c>
      <c r="N31" s="50">
        <v>3</v>
      </c>
      <c r="O31" s="50">
        <v>1</v>
      </c>
      <c r="P31" s="51">
        <v>4</v>
      </c>
      <c r="Q31" s="50">
        <v>2</v>
      </c>
      <c r="R31" s="50">
        <v>1</v>
      </c>
      <c r="S31" s="51">
        <v>3</v>
      </c>
      <c r="T31" s="50">
        <v>16</v>
      </c>
      <c r="U31" s="50">
        <v>8</v>
      </c>
      <c r="V31" s="51">
        <v>24</v>
      </c>
      <c r="W31" s="50">
        <v>1</v>
      </c>
      <c r="X31" s="50">
        <v>0</v>
      </c>
      <c r="Y31" s="51">
        <v>1</v>
      </c>
      <c r="Z31" s="50">
        <v>5</v>
      </c>
      <c r="AA31" s="50">
        <v>4</v>
      </c>
      <c r="AB31" s="51">
        <v>9</v>
      </c>
      <c r="AC31" s="50">
        <v>1</v>
      </c>
      <c r="AD31" s="50">
        <v>1</v>
      </c>
      <c r="AE31" s="51">
        <v>2</v>
      </c>
      <c r="AF31" s="50">
        <v>11</v>
      </c>
      <c r="AG31" s="50">
        <v>6</v>
      </c>
      <c r="AH31" s="51">
        <v>17</v>
      </c>
      <c r="AI31" s="50">
        <v>52</v>
      </c>
      <c r="AJ31" s="50">
        <v>43</v>
      </c>
      <c r="AK31" s="51">
        <v>95</v>
      </c>
      <c r="AL31" s="50">
        <v>0</v>
      </c>
      <c r="AM31" s="50">
        <v>0</v>
      </c>
      <c r="AN31" s="51">
        <v>0</v>
      </c>
      <c r="AO31" s="50">
        <v>5</v>
      </c>
      <c r="AP31" s="50">
        <v>2</v>
      </c>
      <c r="AQ31" s="51">
        <v>7</v>
      </c>
    </row>
    <row r="32" spans="1:43" ht="12.75" x14ac:dyDescent="0.2">
      <c r="A32" s="29">
        <v>1986</v>
      </c>
      <c r="B32" s="75">
        <v>111</v>
      </c>
      <c r="C32" s="50">
        <v>139</v>
      </c>
      <c r="D32" s="51">
        <v>250</v>
      </c>
      <c r="E32" s="50">
        <v>21</v>
      </c>
      <c r="F32" s="50">
        <v>25</v>
      </c>
      <c r="G32" s="51">
        <v>46</v>
      </c>
      <c r="H32" s="50">
        <v>8</v>
      </c>
      <c r="I32" s="50">
        <v>10</v>
      </c>
      <c r="J32" s="51">
        <v>18</v>
      </c>
      <c r="K32" s="50">
        <v>5</v>
      </c>
      <c r="L32" s="50">
        <v>3</v>
      </c>
      <c r="M32" s="51">
        <v>8</v>
      </c>
      <c r="N32" s="50">
        <v>2</v>
      </c>
      <c r="O32" s="50">
        <v>0</v>
      </c>
      <c r="P32" s="51">
        <v>2</v>
      </c>
      <c r="Q32" s="50">
        <v>4</v>
      </c>
      <c r="R32" s="50">
        <v>2</v>
      </c>
      <c r="S32" s="51">
        <v>6</v>
      </c>
      <c r="T32" s="50">
        <v>15</v>
      </c>
      <c r="U32" s="50">
        <v>25</v>
      </c>
      <c r="V32" s="51">
        <v>40</v>
      </c>
      <c r="W32" s="50">
        <v>1</v>
      </c>
      <c r="X32" s="50">
        <v>0</v>
      </c>
      <c r="Y32" s="51">
        <v>1</v>
      </c>
      <c r="Z32" s="50">
        <v>3</v>
      </c>
      <c r="AA32" s="50">
        <v>8</v>
      </c>
      <c r="AB32" s="51">
        <v>11</v>
      </c>
      <c r="AC32" s="50">
        <v>1</v>
      </c>
      <c r="AD32" s="50">
        <v>0</v>
      </c>
      <c r="AE32" s="51">
        <v>1</v>
      </c>
      <c r="AF32" s="50">
        <v>3</v>
      </c>
      <c r="AG32" s="50">
        <v>6</v>
      </c>
      <c r="AH32" s="51">
        <v>9</v>
      </c>
      <c r="AI32" s="50">
        <v>45</v>
      </c>
      <c r="AJ32" s="50">
        <v>57</v>
      </c>
      <c r="AK32" s="51">
        <v>102</v>
      </c>
      <c r="AL32" s="50">
        <v>0</v>
      </c>
      <c r="AM32" s="50">
        <v>1</v>
      </c>
      <c r="AN32" s="51">
        <v>1</v>
      </c>
      <c r="AO32" s="50">
        <v>3</v>
      </c>
      <c r="AP32" s="50">
        <v>2</v>
      </c>
      <c r="AQ32" s="51">
        <v>5</v>
      </c>
    </row>
    <row r="33" spans="1:43" ht="12.75" x14ac:dyDescent="0.2">
      <c r="A33" s="29">
        <v>1985</v>
      </c>
      <c r="B33" s="75">
        <v>133</v>
      </c>
      <c r="C33" s="50">
        <v>109</v>
      </c>
      <c r="D33" s="51">
        <v>242</v>
      </c>
      <c r="E33" s="50">
        <v>33</v>
      </c>
      <c r="F33" s="50">
        <v>18</v>
      </c>
      <c r="G33" s="51">
        <v>51</v>
      </c>
      <c r="H33" s="50">
        <v>5</v>
      </c>
      <c r="I33" s="50">
        <v>8</v>
      </c>
      <c r="J33" s="51">
        <v>13</v>
      </c>
      <c r="K33" s="50">
        <v>1</v>
      </c>
      <c r="L33" s="50">
        <v>1</v>
      </c>
      <c r="M33" s="51">
        <v>2</v>
      </c>
      <c r="N33" s="50">
        <v>3</v>
      </c>
      <c r="O33" s="50">
        <v>1</v>
      </c>
      <c r="P33" s="51">
        <v>4</v>
      </c>
      <c r="Q33" s="50">
        <v>0</v>
      </c>
      <c r="R33" s="50">
        <v>2</v>
      </c>
      <c r="S33" s="51">
        <v>2</v>
      </c>
      <c r="T33" s="50">
        <v>20</v>
      </c>
      <c r="U33" s="50">
        <v>17</v>
      </c>
      <c r="V33" s="51">
        <v>37</v>
      </c>
      <c r="W33" s="50">
        <v>0</v>
      </c>
      <c r="X33" s="50">
        <v>1</v>
      </c>
      <c r="Y33" s="51">
        <v>1</v>
      </c>
      <c r="Z33" s="50">
        <v>6</v>
      </c>
      <c r="AA33" s="50">
        <v>3</v>
      </c>
      <c r="AB33" s="51">
        <v>9</v>
      </c>
      <c r="AC33" s="50">
        <v>0</v>
      </c>
      <c r="AD33" s="50">
        <v>0</v>
      </c>
      <c r="AE33" s="51">
        <v>0</v>
      </c>
      <c r="AF33" s="50">
        <v>6</v>
      </c>
      <c r="AG33" s="50">
        <v>6</v>
      </c>
      <c r="AH33" s="51">
        <v>12</v>
      </c>
      <c r="AI33" s="50">
        <v>53</v>
      </c>
      <c r="AJ33" s="50">
        <v>51</v>
      </c>
      <c r="AK33" s="51">
        <v>104</v>
      </c>
      <c r="AL33" s="50">
        <v>1</v>
      </c>
      <c r="AM33" s="50">
        <v>0</v>
      </c>
      <c r="AN33" s="51">
        <v>1</v>
      </c>
      <c r="AO33" s="50">
        <v>5</v>
      </c>
      <c r="AP33" s="50">
        <v>1</v>
      </c>
      <c r="AQ33" s="51">
        <v>6</v>
      </c>
    </row>
    <row r="34" spans="1:43" ht="12.75" x14ac:dyDescent="0.2">
      <c r="A34" s="29">
        <v>1984</v>
      </c>
      <c r="B34" s="75">
        <v>130</v>
      </c>
      <c r="C34" s="50">
        <v>107</v>
      </c>
      <c r="D34" s="51">
        <v>237</v>
      </c>
      <c r="E34" s="50">
        <v>14</v>
      </c>
      <c r="F34" s="50">
        <v>16</v>
      </c>
      <c r="G34" s="51">
        <v>30</v>
      </c>
      <c r="H34" s="50">
        <v>6</v>
      </c>
      <c r="I34" s="50">
        <v>8</v>
      </c>
      <c r="J34" s="51">
        <v>14</v>
      </c>
      <c r="K34" s="50">
        <v>2</v>
      </c>
      <c r="L34" s="50">
        <v>1</v>
      </c>
      <c r="M34" s="51">
        <v>3</v>
      </c>
      <c r="N34" s="50">
        <v>2</v>
      </c>
      <c r="O34" s="50">
        <v>2</v>
      </c>
      <c r="P34" s="51">
        <v>4</v>
      </c>
      <c r="Q34" s="50">
        <v>1</v>
      </c>
      <c r="R34" s="50">
        <v>2</v>
      </c>
      <c r="S34" s="51">
        <v>3</v>
      </c>
      <c r="T34" s="50">
        <v>15</v>
      </c>
      <c r="U34" s="50">
        <v>12</v>
      </c>
      <c r="V34" s="51">
        <v>27</v>
      </c>
      <c r="W34" s="50">
        <v>0</v>
      </c>
      <c r="X34" s="50">
        <v>0</v>
      </c>
      <c r="Y34" s="51">
        <v>0</v>
      </c>
      <c r="Z34" s="50">
        <v>5</v>
      </c>
      <c r="AA34" s="50">
        <v>6</v>
      </c>
      <c r="AB34" s="51">
        <v>11</v>
      </c>
      <c r="AC34" s="50">
        <v>2</v>
      </c>
      <c r="AD34" s="50">
        <v>1</v>
      </c>
      <c r="AE34" s="51">
        <v>3</v>
      </c>
      <c r="AF34" s="50">
        <v>10</v>
      </c>
      <c r="AG34" s="50">
        <v>9</v>
      </c>
      <c r="AH34" s="51">
        <v>19</v>
      </c>
      <c r="AI34" s="50">
        <v>69</v>
      </c>
      <c r="AJ34" s="50">
        <v>48</v>
      </c>
      <c r="AK34" s="51">
        <v>117</v>
      </c>
      <c r="AL34" s="50">
        <v>0</v>
      </c>
      <c r="AM34" s="50">
        <v>0</v>
      </c>
      <c r="AN34" s="51">
        <v>0</v>
      </c>
      <c r="AO34" s="50">
        <v>4</v>
      </c>
      <c r="AP34" s="50">
        <v>2</v>
      </c>
      <c r="AQ34" s="51">
        <v>6</v>
      </c>
    </row>
    <row r="35" spans="1:43" ht="12.75" x14ac:dyDescent="0.2">
      <c r="A35" s="29">
        <v>1983</v>
      </c>
      <c r="B35" s="75">
        <v>137</v>
      </c>
      <c r="C35" s="50">
        <v>123</v>
      </c>
      <c r="D35" s="51">
        <v>260</v>
      </c>
      <c r="E35" s="50">
        <v>26</v>
      </c>
      <c r="F35" s="50">
        <v>19</v>
      </c>
      <c r="G35" s="51">
        <v>45</v>
      </c>
      <c r="H35" s="50">
        <v>6</v>
      </c>
      <c r="I35" s="50">
        <v>3</v>
      </c>
      <c r="J35" s="51">
        <v>9</v>
      </c>
      <c r="K35" s="50">
        <v>4</v>
      </c>
      <c r="L35" s="50">
        <v>2</v>
      </c>
      <c r="M35" s="51">
        <v>6</v>
      </c>
      <c r="N35" s="50">
        <v>1</v>
      </c>
      <c r="O35" s="50">
        <v>1</v>
      </c>
      <c r="P35" s="51">
        <v>2</v>
      </c>
      <c r="Q35" s="50">
        <v>1</v>
      </c>
      <c r="R35" s="50">
        <v>2</v>
      </c>
      <c r="S35" s="51">
        <v>3</v>
      </c>
      <c r="T35" s="50">
        <v>19</v>
      </c>
      <c r="U35" s="50">
        <v>19</v>
      </c>
      <c r="V35" s="51">
        <v>38</v>
      </c>
      <c r="W35" s="50">
        <v>1</v>
      </c>
      <c r="X35" s="50">
        <v>2</v>
      </c>
      <c r="Y35" s="51">
        <v>3</v>
      </c>
      <c r="Z35" s="50">
        <v>2</v>
      </c>
      <c r="AA35" s="50">
        <v>5</v>
      </c>
      <c r="AB35" s="51">
        <v>7</v>
      </c>
      <c r="AC35" s="50">
        <v>1</v>
      </c>
      <c r="AD35" s="50">
        <v>1</v>
      </c>
      <c r="AE35" s="51">
        <v>2</v>
      </c>
      <c r="AF35" s="50">
        <v>9</v>
      </c>
      <c r="AG35" s="50">
        <v>5</v>
      </c>
      <c r="AH35" s="51">
        <v>14</v>
      </c>
      <c r="AI35" s="50">
        <v>64</v>
      </c>
      <c r="AJ35" s="50">
        <v>59</v>
      </c>
      <c r="AK35" s="51">
        <v>123</v>
      </c>
      <c r="AL35" s="50">
        <v>0</v>
      </c>
      <c r="AM35" s="50">
        <v>1</v>
      </c>
      <c r="AN35" s="51">
        <v>1</v>
      </c>
      <c r="AO35" s="50">
        <v>3</v>
      </c>
      <c r="AP35" s="50">
        <v>4</v>
      </c>
      <c r="AQ35" s="51">
        <v>7</v>
      </c>
    </row>
    <row r="36" spans="1:43" ht="12.75" x14ac:dyDescent="0.2">
      <c r="A36" s="29">
        <v>1982</v>
      </c>
      <c r="B36" s="75">
        <v>125</v>
      </c>
      <c r="C36" s="50">
        <v>125</v>
      </c>
      <c r="D36" s="51">
        <v>250</v>
      </c>
      <c r="E36" s="50">
        <v>26</v>
      </c>
      <c r="F36" s="50">
        <v>26</v>
      </c>
      <c r="G36" s="51">
        <v>52</v>
      </c>
      <c r="H36" s="50">
        <v>10</v>
      </c>
      <c r="I36" s="50">
        <v>10</v>
      </c>
      <c r="J36" s="51">
        <v>20</v>
      </c>
      <c r="K36" s="50">
        <v>3</v>
      </c>
      <c r="L36" s="50">
        <v>3</v>
      </c>
      <c r="M36" s="51">
        <v>6</v>
      </c>
      <c r="N36" s="50">
        <v>0</v>
      </c>
      <c r="O36" s="50">
        <v>1</v>
      </c>
      <c r="P36" s="51">
        <v>1</v>
      </c>
      <c r="Q36" s="50">
        <v>3</v>
      </c>
      <c r="R36" s="50">
        <v>4</v>
      </c>
      <c r="S36" s="51">
        <v>7</v>
      </c>
      <c r="T36" s="50">
        <v>19</v>
      </c>
      <c r="U36" s="50">
        <v>18</v>
      </c>
      <c r="V36" s="51">
        <v>37</v>
      </c>
      <c r="W36" s="50">
        <v>2</v>
      </c>
      <c r="X36" s="50">
        <v>0</v>
      </c>
      <c r="Y36" s="51">
        <v>2</v>
      </c>
      <c r="Z36" s="50">
        <v>3</v>
      </c>
      <c r="AA36" s="50">
        <v>5</v>
      </c>
      <c r="AB36" s="51">
        <v>8</v>
      </c>
      <c r="AC36" s="50">
        <v>0</v>
      </c>
      <c r="AD36" s="50">
        <v>1</v>
      </c>
      <c r="AE36" s="51">
        <v>1</v>
      </c>
      <c r="AF36" s="50">
        <v>6</v>
      </c>
      <c r="AG36" s="50">
        <v>7</v>
      </c>
      <c r="AH36" s="51">
        <v>13</v>
      </c>
      <c r="AI36" s="50">
        <v>53</v>
      </c>
      <c r="AJ36" s="50">
        <v>44</v>
      </c>
      <c r="AK36" s="51">
        <v>97</v>
      </c>
      <c r="AL36" s="50">
        <v>0</v>
      </c>
      <c r="AM36" s="50">
        <v>0</v>
      </c>
      <c r="AN36" s="51">
        <v>0</v>
      </c>
      <c r="AO36" s="50">
        <v>0</v>
      </c>
      <c r="AP36" s="50">
        <v>6</v>
      </c>
      <c r="AQ36" s="51">
        <v>6</v>
      </c>
    </row>
    <row r="37" spans="1:43" ht="12.75" x14ac:dyDescent="0.2">
      <c r="A37" s="29">
        <v>1981</v>
      </c>
      <c r="B37" s="75">
        <v>130</v>
      </c>
      <c r="C37" s="50">
        <v>105</v>
      </c>
      <c r="D37" s="51">
        <v>235</v>
      </c>
      <c r="E37" s="50">
        <v>28</v>
      </c>
      <c r="F37" s="50">
        <v>12</v>
      </c>
      <c r="G37" s="51">
        <v>40</v>
      </c>
      <c r="H37" s="50">
        <v>10</v>
      </c>
      <c r="I37" s="50">
        <v>15</v>
      </c>
      <c r="J37" s="51">
        <v>25</v>
      </c>
      <c r="K37" s="50">
        <v>1</v>
      </c>
      <c r="L37" s="50">
        <v>0</v>
      </c>
      <c r="M37" s="51">
        <v>1</v>
      </c>
      <c r="N37" s="50">
        <v>1</v>
      </c>
      <c r="O37" s="50">
        <v>1</v>
      </c>
      <c r="P37" s="51">
        <v>2</v>
      </c>
      <c r="Q37" s="50">
        <v>1</v>
      </c>
      <c r="R37" s="50">
        <v>3</v>
      </c>
      <c r="S37" s="51">
        <v>4</v>
      </c>
      <c r="T37" s="50">
        <v>14</v>
      </c>
      <c r="U37" s="50">
        <v>16</v>
      </c>
      <c r="V37" s="51">
        <v>30</v>
      </c>
      <c r="W37" s="50">
        <v>0</v>
      </c>
      <c r="X37" s="50">
        <v>1</v>
      </c>
      <c r="Y37" s="51">
        <v>1</v>
      </c>
      <c r="Z37" s="50">
        <v>2</v>
      </c>
      <c r="AA37" s="50">
        <v>2</v>
      </c>
      <c r="AB37" s="51">
        <v>4</v>
      </c>
      <c r="AC37" s="50">
        <v>2</v>
      </c>
      <c r="AD37" s="50">
        <v>0</v>
      </c>
      <c r="AE37" s="51">
        <v>2</v>
      </c>
      <c r="AF37" s="50">
        <v>11</v>
      </c>
      <c r="AG37" s="50">
        <v>4</v>
      </c>
      <c r="AH37" s="51">
        <v>15</v>
      </c>
      <c r="AI37" s="50">
        <v>53</v>
      </c>
      <c r="AJ37" s="50">
        <v>47</v>
      </c>
      <c r="AK37" s="51">
        <v>100</v>
      </c>
      <c r="AL37" s="50">
        <v>3</v>
      </c>
      <c r="AM37" s="50">
        <v>1</v>
      </c>
      <c r="AN37" s="51">
        <v>4</v>
      </c>
      <c r="AO37" s="50">
        <v>4</v>
      </c>
      <c r="AP37" s="50">
        <v>3</v>
      </c>
      <c r="AQ37" s="51">
        <v>7</v>
      </c>
    </row>
    <row r="38" spans="1:43" ht="12.75" x14ac:dyDescent="0.2">
      <c r="A38" s="29">
        <v>1980</v>
      </c>
      <c r="B38" s="75">
        <v>116</v>
      </c>
      <c r="C38" s="50">
        <v>115</v>
      </c>
      <c r="D38" s="51">
        <v>231</v>
      </c>
      <c r="E38" s="50">
        <v>17</v>
      </c>
      <c r="F38" s="50">
        <v>24</v>
      </c>
      <c r="G38" s="51">
        <v>41</v>
      </c>
      <c r="H38" s="50">
        <v>9</v>
      </c>
      <c r="I38" s="50">
        <v>12</v>
      </c>
      <c r="J38" s="51">
        <v>21</v>
      </c>
      <c r="K38" s="50">
        <v>2</v>
      </c>
      <c r="L38" s="50">
        <v>0</v>
      </c>
      <c r="M38" s="51">
        <v>2</v>
      </c>
      <c r="N38" s="50">
        <v>0</v>
      </c>
      <c r="O38" s="50">
        <v>1</v>
      </c>
      <c r="P38" s="51">
        <v>1</v>
      </c>
      <c r="Q38" s="50">
        <v>1</v>
      </c>
      <c r="R38" s="50">
        <v>1</v>
      </c>
      <c r="S38" s="51">
        <v>2</v>
      </c>
      <c r="T38" s="50">
        <v>17</v>
      </c>
      <c r="U38" s="50">
        <v>14</v>
      </c>
      <c r="V38" s="51">
        <v>31</v>
      </c>
      <c r="W38" s="50">
        <v>3</v>
      </c>
      <c r="X38" s="50">
        <v>0</v>
      </c>
      <c r="Y38" s="51">
        <v>3</v>
      </c>
      <c r="Z38" s="50">
        <v>5</v>
      </c>
      <c r="AA38" s="50">
        <v>8</v>
      </c>
      <c r="AB38" s="51">
        <v>13</v>
      </c>
      <c r="AC38" s="50">
        <v>1</v>
      </c>
      <c r="AD38" s="50">
        <v>1</v>
      </c>
      <c r="AE38" s="51">
        <v>2</v>
      </c>
      <c r="AF38" s="50">
        <v>3</v>
      </c>
      <c r="AG38" s="50">
        <v>9</v>
      </c>
      <c r="AH38" s="51">
        <v>12</v>
      </c>
      <c r="AI38" s="50">
        <v>53</v>
      </c>
      <c r="AJ38" s="50">
        <v>42</v>
      </c>
      <c r="AK38" s="51">
        <v>95</v>
      </c>
      <c r="AL38" s="50">
        <v>0</v>
      </c>
      <c r="AM38" s="50">
        <v>0</v>
      </c>
      <c r="AN38" s="51">
        <v>0</v>
      </c>
      <c r="AO38" s="50">
        <v>5</v>
      </c>
      <c r="AP38" s="50">
        <v>3</v>
      </c>
      <c r="AQ38" s="51">
        <v>8</v>
      </c>
    </row>
    <row r="39" spans="1:43" ht="12.75" x14ac:dyDescent="0.2">
      <c r="A39" s="29">
        <v>1979</v>
      </c>
      <c r="B39" s="75">
        <v>118</v>
      </c>
      <c r="C39" s="50">
        <v>134</v>
      </c>
      <c r="D39" s="51">
        <v>252</v>
      </c>
      <c r="E39" s="50">
        <v>26</v>
      </c>
      <c r="F39" s="50">
        <v>23</v>
      </c>
      <c r="G39" s="51">
        <v>49</v>
      </c>
      <c r="H39" s="50">
        <v>7</v>
      </c>
      <c r="I39" s="50">
        <v>12</v>
      </c>
      <c r="J39" s="51">
        <v>19</v>
      </c>
      <c r="K39" s="50">
        <v>6</v>
      </c>
      <c r="L39" s="50">
        <v>3</v>
      </c>
      <c r="M39" s="51">
        <v>9</v>
      </c>
      <c r="N39" s="50">
        <v>1</v>
      </c>
      <c r="O39" s="50">
        <v>2</v>
      </c>
      <c r="P39" s="51">
        <v>3</v>
      </c>
      <c r="Q39" s="50">
        <v>3</v>
      </c>
      <c r="R39" s="50">
        <v>3</v>
      </c>
      <c r="S39" s="51">
        <v>6</v>
      </c>
      <c r="T39" s="50">
        <v>19</v>
      </c>
      <c r="U39" s="50">
        <v>16</v>
      </c>
      <c r="V39" s="51">
        <v>35</v>
      </c>
      <c r="W39" s="50">
        <v>0</v>
      </c>
      <c r="X39" s="50">
        <v>2</v>
      </c>
      <c r="Y39" s="51">
        <v>2</v>
      </c>
      <c r="Z39" s="50">
        <v>5</v>
      </c>
      <c r="AA39" s="50">
        <v>4</v>
      </c>
      <c r="AB39" s="51">
        <v>9</v>
      </c>
      <c r="AC39" s="50">
        <v>1</v>
      </c>
      <c r="AD39" s="50">
        <v>1</v>
      </c>
      <c r="AE39" s="51">
        <v>2</v>
      </c>
      <c r="AF39" s="50">
        <v>6</v>
      </c>
      <c r="AG39" s="50">
        <v>6</v>
      </c>
      <c r="AH39" s="51">
        <v>12</v>
      </c>
      <c r="AI39" s="50">
        <v>42</v>
      </c>
      <c r="AJ39" s="50">
        <v>61</v>
      </c>
      <c r="AK39" s="51">
        <v>103</v>
      </c>
      <c r="AL39" s="50">
        <v>1</v>
      </c>
      <c r="AM39" s="50">
        <v>0</v>
      </c>
      <c r="AN39" s="51">
        <v>1</v>
      </c>
      <c r="AO39" s="50">
        <v>1</v>
      </c>
      <c r="AP39" s="50">
        <v>1</v>
      </c>
      <c r="AQ39" s="51">
        <v>2</v>
      </c>
    </row>
    <row r="40" spans="1:43" ht="12.75" x14ac:dyDescent="0.2">
      <c r="A40" s="29">
        <v>1978</v>
      </c>
      <c r="B40" s="75">
        <v>116</v>
      </c>
      <c r="C40" s="50">
        <v>118</v>
      </c>
      <c r="D40" s="51">
        <v>234</v>
      </c>
      <c r="E40" s="50">
        <v>24</v>
      </c>
      <c r="F40" s="50">
        <v>17</v>
      </c>
      <c r="G40" s="51">
        <v>41</v>
      </c>
      <c r="H40" s="50">
        <v>5</v>
      </c>
      <c r="I40" s="50">
        <v>7</v>
      </c>
      <c r="J40" s="51">
        <v>12</v>
      </c>
      <c r="K40" s="50">
        <v>0</v>
      </c>
      <c r="L40" s="50">
        <v>2</v>
      </c>
      <c r="M40" s="51">
        <v>2</v>
      </c>
      <c r="N40" s="50">
        <v>0</v>
      </c>
      <c r="O40" s="50">
        <v>2</v>
      </c>
      <c r="P40" s="51">
        <v>2</v>
      </c>
      <c r="Q40" s="50">
        <v>2</v>
      </c>
      <c r="R40" s="50">
        <v>0</v>
      </c>
      <c r="S40" s="51">
        <v>2</v>
      </c>
      <c r="T40" s="50">
        <v>14</v>
      </c>
      <c r="U40" s="50">
        <v>11</v>
      </c>
      <c r="V40" s="51">
        <v>25</v>
      </c>
      <c r="W40" s="50">
        <v>0</v>
      </c>
      <c r="X40" s="50">
        <v>2</v>
      </c>
      <c r="Y40" s="51">
        <v>2</v>
      </c>
      <c r="Z40" s="50">
        <v>1</v>
      </c>
      <c r="AA40" s="50">
        <v>8</v>
      </c>
      <c r="AB40" s="51">
        <v>9</v>
      </c>
      <c r="AC40" s="50">
        <v>0</v>
      </c>
      <c r="AD40" s="50">
        <v>1</v>
      </c>
      <c r="AE40" s="51">
        <v>1</v>
      </c>
      <c r="AF40" s="50">
        <v>6</v>
      </c>
      <c r="AG40" s="50">
        <v>5</v>
      </c>
      <c r="AH40" s="51">
        <v>11</v>
      </c>
      <c r="AI40" s="50">
        <v>57</v>
      </c>
      <c r="AJ40" s="50">
        <v>57</v>
      </c>
      <c r="AK40" s="51">
        <v>114</v>
      </c>
      <c r="AL40" s="50">
        <v>3</v>
      </c>
      <c r="AM40" s="50">
        <v>0</v>
      </c>
      <c r="AN40" s="51">
        <v>3</v>
      </c>
      <c r="AO40" s="50">
        <v>4</v>
      </c>
      <c r="AP40" s="50">
        <v>6</v>
      </c>
      <c r="AQ40" s="51">
        <v>10</v>
      </c>
    </row>
    <row r="41" spans="1:43" ht="12.75" x14ac:dyDescent="0.2">
      <c r="A41" s="29">
        <v>1977</v>
      </c>
      <c r="B41" s="75">
        <v>151</v>
      </c>
      <c r="C41" s="50">
        <v>144</v>
      </c>
      <c r="D41" s="51">
        <v>295</v>
      </c>
      <c r="E41" s="50">
        <v>27</v>
      </c>
      <c r="F41" s="50">
        <v>22</v>
      </c>
      <c r="G41" s="51">
        <v>49</v>
      </c>
      <c r="H41" s="50">
        <v>5</v>
      </c>
      <c r="I41" s="50">
        <v>14</v>
      </c>
      <c r="J41" s="51">
        <v>19</v>
      </c>
      <c r="K41" s="50">
        <v>2</v>
      </c>
      <c r="L41" s="50">
        <v>4</v>
      </c>
      <c r="M41" s="51">
        <v>6</v>
      </c>
      <c r="N41" s="50">
        <v>2</v>
      </c>
      <c r="O41" s="50">
        <v>0</v>
      </c>
      <c r="P41" s="51">
        <v>2</v>
      </c>
      <c r="Q41" s="50">
        <v>1</v>
      </c>
      <c r="R41" s="50">
        <v>1</v>
      </c>
      <c r="S41" s="51">
        <v>2</v>
      </c>
      <c r="T41" s="50">
        <v>19</v>
      </c>
      <c r="U41" s="50">
        <v>18</v>
      </c>
      <c r="V41" s="51">
        <v>37</v>
      </c>
      <c r="W41" s="50">
        <v>0</v>
      </c>
      <c r="X41" s="50">
        <v>2</v>
      </c>
      <c r="Y41" s="51">
        <v>2</v>
      </c>
      <c r="Z41" s="50">
        <v>8</v>
      </c>
      <c r="AA41" s="50">
        <v>6</v>
      </c>
      <c r="AB41" s="51">
        <v>14</v>
      </c>
      <c r="AC41" s="50">
        <v>2</v>
      </c>
      <c r="AD41" s="50">
        <v>4</v>
      </c>
      <c r="AE41" s="51">
        <v>6</v>
      </c>
      <c r="AF41" s="50">
        <v>7</v>
      </c>
      <c r="AG41" s="50">
        <v>9</v>
      </c>
      <c r="AH41" s="51">
        <v>16</v>
      </c>
      <c r="AI41" s="50">
        <v>73</v>
      </c>
      <c r="AJ41" s="50">
        <v>56</v>
      </c>
      <c r="AK41" s="51">
        <v>129</v>
      </c>
      <c r="AL41" s="50">
        <v>2</v>
      </c>
      <c r="AM41" s="50">
        <v>2</v>
      </c>
      <c r="AN41" s="51">
        <v>4</v>
      </c>
      <c r="AO41" s="50">
        <v>3</v>
      </c>
      <c r="AP41" s="50">
        <v>6</v>
      </c>
      <c r="AQ41" s="51">
        <v>9</v>
      </c>
    </row>
    <row r="42" spans="1:43" ht="12.75" x14ac:dyDescent="0.2">
      <c r="A42" s="29">
        <v>1976</v>
      </c>
      <c r="B42" s="75">
        <v>130</v>
      </c>
      <c r="C42" s="50">
        <v>142</v>
      </c>
      <c r="D42" s="51">
        <v>272</v>
      </c>
      <c r="E42" s="50">
        <v>23</v>
      </c>
      <c r="F42" s="50">
        <v>33</v>
      </c>
      <c r="G42" s="51">
        <v>56</v>
      </c>
      <c r="H42" s="50">
        <v>9</v>
      </c>
      <c r="I42" s="50">
        <v>17</v>
      </c>
      <c r="J42" s="51">
        <v>26</v>
      </c>
      <c r="K42" s="50">
        <v>2</v>
      </c>
      <c r="L42" s="50">
        <v>5</v>
      </c>
      <c r="M42" s="51">
        <v>7</v>
      </c>
      <c r="N42" s="50">
        <v>4</v>
      </c>
      <c r="O42" s="50">
        <v>0</v>
      </c>
      <c r="P42" s="51">
        <v>4</v>
      </c>
      <c r="Q42" s="50">
        <v>4</v>
      </c>
      <c r="R42" s="50">
        <v>2</v>
      </c>
      <c r="S42" s="51">
        <v>6</v>
      </c>
      <c r="T42" s="50">
        <v>14</v>
      </c>
      <c r="U42" s="50">
        <v>21</v>
      </c>
      <c r="V42" s="51">
        <v>35</v>
      </c>
      <c r="W42" s="50">
        <v>1</v>
      </c>
      <c r="X42" s="50">
        <v>1</v>
      </c>
      <c r="Y42" s="51">
        <v>2</v>
      </c>
      <c r="Z42" s="50">
        <v>2</v>
      </c>
      <c r="AA42" s="50">
        <v>3</v>
      </c>
      <c r="AB42" s="51">
        <v>5</v>
      </c>
      <c r="AC42" s="50">
        <v>0</v>
      </c>
      <c r="AD42" s="50">
        <v>1</v>
      </c>
      <c r="AE42" s="51">
        <v>1</v>
      </c>
      <c r="AF42" s="50">
        <v>13</v>
      </c>
      <c r="AG42" s="50">
        <v>3</v>
      </c>
      <c r="AH42" s="51">
        <v>16</v>
      </c>
      <c r="AI42" s="50">
        <v>49</v>
      </c>
      <c r="AJ42" s="50">
        <v>50</v>
      </c>
      <c r="AK42" s="51">
        <v>99</v>
      </c>
      <c r="AL42" s="50">
        <v>4</v>
      </c>
      <c r="AM42" s="50">
        <v>4</v>
      </c>
      <c r="AN42" s="51">
        <v>8</v>
      </c>
      <c r="AO42" s="50">
        <v>5</v>
      </c>
      <c r="AP42" s="50">
        <v>2</v>
      </c>
      <c r="AQ42" s="51">
        <v>7</v>
      </c>
    </row>
    <row r="43" spans="1:43" ht="12.75" x14ac:dyDescent="0.2">
      <c r="A43" s="29">
        <v>1975</v>
      </c>
      <c r="B43" s="75">
        <v>137</v>
      </c>
      <c r="C43" s="50">
        <v>127</v>
      </c>
      <c r="D43" s="51">
        <v>264</v>
      </c>
      <c r="E43" s="50">
        <v>22</v>
      </c>
      <c r="F43" s="50">
        <v>17</v>
      </c>
      <c r="G43" s="51">
        <v>39</v>
      </c>
      <c r="H43" s="50">
        <v>11</v>
      </c>
      <c r="I43" s="50">
        <v>7</v>
      </c>
      <c r="J43" s="51">
        <v>18</v>
      </c>
      <c r="K43" s="50">
        <v>2</v>
      </c>
      <c r="L43" s="50">
        <v>1</v>
      </c>
      <c r="M43" s="51">
        <v>3</v>
      </c>
      <c r="N43" s="50">
        <v>1</v>
      </c>
      <c r="O43" s="50">
        <v>4</v>
      </c>
      <c r="P43" s="51">
        <v>5</v>
      </c>
      <c r="Q43" s="50">
        <v>4</v>
      </c>
      <c r="R43" s="50">
        <v>0</v>
      </c>
      <c r="S43" s="51">
        <v>4</v>
      </c>
      <c r="T43" s="50">
        <v>18</v>
      </c>
      <c r="U43" s="50">
        <v>15</v>
      </c>
      <c r="V43" s="51">
        <v>33</v>
      </c>
      <c r="W43" s="50">
        <v>2</v>
      </c>
      <c r="X43" s="50">
        <v>3</v>
      </c>
      <c r="Y43" s="51">
        <v>5</v>
      </c>
      <c r="Z43" s="50">
        <v>9</v>
      </c>
      <c r="AA43" s="50">
        <v>11</v>
      </c>
      <c r="AB43" s="51">
        <v>20</v>
      </c>
      <c r="AC43" s="50">
        <v>1</v>
      </c>
      <c r="AD43" s="50">
        <v>2</v>
      </c>
      <c r="AE43" s="51">
        <v>3</v>
      </c>
      <c r="AF43" s="50">
        <v>6</v>
      </c>
      <c r="AG43" s="50">
        <v>8</v>
      </c>
      <c r="AH43" s="51">
        <v>14</v>
      </c>
      <c r="AI43" s="50">
        <v>57</v>
      </c>
      <c r="AJ43" s="50">
        <v>55</v>
      </c>
      <c r="AK43" s="51">
        <v>112</v>
      </c>
      <c r="AL43" s="50">
        <v>1</v>
      </c>
      <c r="AM43" s="50">
        <v>3</v>
      </c>
      <c r="AN43" s="51">
        <v>4</v>
      </c>
      <c r="AO43" s="50">
        <v>3</v>
      </c>
      <c r="AP43" s="50">
        <v>1</v>
      </c>
      <c r="AQ43" s="51">
        <v>4</v>
      </c>
    </row>
    <row r="44" spans="1:43" ht="12.75" x14ac:dyDescent="0.2">
      <c r="A44" s="29">
        <v>1974</v>
      </c>
      <c r="B44" s="75">
        <v>147</v>
      </c>
      <c r="C44" s="50">
        <v>150</v>
      </c>
      <c r="D44" s="51">
        <v>297</v>
      </c>
      <c r="E44" s="50">
        <v>30</v>
      </c>
      <c r="F44" s="50">
        <v>28</v>
      </c>
      <c r="G44" s="51">
        <v>58</v>
      </c>
      <c r="H44" s="50">
        <v>15</v>
      </c>
      <c r="I44" s="50">
        <v>13</v>
      </c>
      <c r="J44" s="51">
        <v>28</v>
      </c>
      <c r="K44" s="50">
        <v>2</v>
      </c>
      <c r="L44" s="50">
        <v>8</v>
      </c>
      <c r="M44" s="51">
        <v>10</v>
      </c>
      <c r="N44" s="50">
        <v>1</v>
      </c>
      <c r="O44" s="50">
        <v>0</v>
      </c>
      <c r="P44" s="51">
        <v>1</v>
      </c>
      <c r="Q44" s="50">
        <v>1</v>
      </c>
      <c r="R44" s="50">
        <v>2</v>
      </c>
      <c r="S44" s="51">
        <v>3</v>
      </c>
      <c r="T44" s="50">
        <v>14</v>
      </c>
      <c r="U44" s="50">
        <v>13</v>
      </c>
      <c r="V44" s="51">
        <v>27</v>
      </c>
      <c r="W44" s="50">
        <v>2</v>
      </c>
      <c r="X44" s="50">
        <v>1</v>
      </c>
      <c r="Y44" s="51">
        <v>3</v>
      </c>
      <c r="Z44" s="50">
        <v>6</v>
      </c>
      <c r="AA44" s="50">
        <v>3</v>
      </c>
      <c r="AB44" s="51">
        <v>9</v>
      </c>
      <c r="AC44" s="50">
        <v>4</v>
      </c>
      <c r="AD44" s="50">
        <v>3</v>
      </c>
      <c r="AE44" s="51">
        <v>7</v>
      </c>
      <c r="AF44" s="50">
        <v>4</v>
      </c>
      <c r="AG44" s="50">
        <v>11</v>
      </c>
      <c r="AH44" s="51">
        <v>15</v>
      </c>
      <c r="AI44" s="50">
        <v>59</v>
      </c>
      <c r="AJ44" s="50">
        <v>56</v>
      </c>
      <c r="AK44" s="51">
        <v>115</v>
      </c>
      <c r="AL44" s="50">
        <v>3</v>
      </c>
      <c r="AM44" s="50">
        <v>2</v>
      </c>
      <c r="AN44" s="51">
        <v>5</v>
      </c>
      <c r="AO44" s="50">
        <v>6</v>
      </c>
      <c r="AP44" s="50">
        <v>10</v>
      </c>
      <c r="AQ44" s="51">
        <v>16</v>
      </c>
    </row>
    <row r="45" spans="1:43" ht="12.75" x14ac:dyDescent="0.2">
      <c r="A45" s="29">
        <v>1973</v>
      </c>
      <c r="B45" s="75">
        <v>167</v>
      </c>
      <c r="C45" s="50">
        <v>171</v>
      </c>
      <c r="D45" s="51">
        <v>338</v>
      </c>
      <c r="E45" s="50">
        <v>28</v>
      </c>
      <c r="F45" s="50">
        <v>29</v>
      </c>
      <c r="G45" s="51">
        <v>57</v>
      </c>
      <c r="H45" s="50">
        <v>15</v>
      </c>
      <c r="I45" s="50">
        <v>14</v>
      </c>
      <c r="J45" s="51">
        <v>29</v>
      </c>
      <c r="K45" s="50">
        <v>4</v>
      </c>
      <c r="L45" s="50">
        <v>4</v>
      </c>
      <c r="M45" s="51">
        <v>8</v>
      </c>
      <c r="N45" s="50">
        <v>2</v>
      </c>
      <c r="O45" s="50">
        <v>1</v>
      </c>
      <c r="P45" s="51">
        <v>3</v>
      </c>
      <c r="Q45" s="50">
        <v>5</v>
      </c>
      <c r="R45" s="50">
        <v>8</v>
      </c>
      <c r="S45" s="51">
        <v>13</v>
      </c>
      <c r="T45" s="50">
        <v>20</v>
      </c>
      <c r="U45" s="50">
        <v>23</v>
      </c>
      <c r="V45" s="51">
        <v>43</v>
      </c>
      <c r="W45" s="50">
        <v>0</v>
      </c>
      <c r="X45" s="50">
        <v>1</v>
      </c>
      <c r="Y45" s="51">
        <v>1</v>
      </c>
      <c r="Z45" s="50">
        <v>8</v>
      </c>
      <c r="AA45" s="50">
        <v>5</v>
      </c>
      <c r="AB45" s="51">
        <v>13</v>
      </c>
      <c r="AC45" s="50">
        <v>3</v>
      </c>
      <c r="AD45" s="50">
        <v>1</v>
      </c>
      <c r="AE45" s="51">
        <v>4</v>
      </c>
      <c r="AF45" s="50">
        <v>9</v>
      </c>
      <c r="AG45" s="50">
        <v>10</v>
      </c>
      <c r="AH45" s="51">
        <v>19</v>
      </c>
      <c r="AI45" s="50">
        <v>66</v>
      </c>
      <c r="AJ45" s="50">
        <v>64</v>
      </c>
      <c r="AK45" s="51">
        <v>130</v>
      </c>
      <c r="AL45" s="50">
        <v>0</v>
      </c>
      <c r="AM45" s="50">
        <v>1</v>
      </c>
      <c r="AN45" s="51">
        <v>1</v>
      </c>
      <c r="AO45" s="50">
        <v>7</v>
      </c>
      <c r="AP45" s="50">
        <v>10</v>
      </c>
      <c r="AQ45" s="51">
        <v>17</v>
      </c>
    </row>
    <row r="46" spans="1:43" ht="12.75" x14ac:dyDescent="0.2">
      <c r="A46" s="29">
        <v>1972</v>
      </c>
      <c r="B46" s="75">
        <v>159</v>
      </c>
      <c r="C46" s="50">
        <v>150</v>
      </c>
      <c r="D46" s="51">
        <v>309</v>
      </c>
      <c r="E46" s="50">
        <v>27</v>
      </c>
      <c r="F46" s="50">
        <v>24</v>
      </c>
      <c r="G46" s="51">
        <v>51</v>
      </c>
      <c r="H46" s="50">
        <v>6</v>
      </c>
      <c r="I46" s="50">
        <v>14</v>
      </c>
      <c r="J46" s="51">
        <v>20</v>
      </c>
      <c r="K46" s="50">
        <v>4</v>
      </c>
      <c r="L46" s="50">
        <v>2</v>
      </c>
      <c r="M46" s="51">
        <v>6</v>
      </c>
      <c r="N46" s="50">
        <v>2</v>
      </c>
      <c r="O46" s="50">
        <v>6</v>
      </c>
      <c r="P46" s="51">
        <v>8</v>
      </c>
      <c r="Q46" s="50">
        <v>5</v>
      </c>
      <c r="R46" s="50">
        <v>5</v>
      </c>
      <c r="S46" s="51">
        <v>10</v>
      </c>
      <c r="T46" s="50">
        <v>15</v>
      </c>
      <c r="U46" s="50">
        <v>15</v>
      </c>
      <c r="V46" s="51">
        <v>30</v>
      </c>
      <c r="W46" s="50">
        <v>3</v>
      </c>
      <c r="X46" s="50">
        <v>2</v>
      </c>
      <c r="Y46" s="51">
        <v>5</v>
      </c>
      <c r="Z46" s="50">
        <v>4</v>
      </c>
      <c r="AA46" s="50">
        <v>5</v>
      </c>
      <c r="AB46" s="51">
        <v>9</v>
      </c>
      <c r="AC46" s="50">
        <v>1</v>
      </c>
      <c r="AD46" s="50">
        <v>3</v>
      </c>
      <c r="AE46" s="51">
        <v>4</v>
      </c>
      <c r="AF46" s="50">
        <v>12</v>
      </c>
      <c r="AG46" s="50">
        <v>10</v>
      </c>
      <c r="AH46" s="51">
        <v>22</v>
      </c>
      <c r="AI46" s="50">
        <v>70</v>
      </c>
      <c r="AJ46" s="50">
        <v>52</v>
      </c>
      <c r="AK46" s="51">
        <v>122</v>
      </c>
      <c r="AL46" s="50">
        <v>2</v>
      </c>
      <c r="AM46" s="50">
        <v>3</v>
      </c>
      <c r="AN46" s="51">
        <v>5</v>
      </c>
      <c r="AO46" s="50">
        <v>8</v>
      </c>
      <c r="AP46" s="50">
        <v>9</v>
      </c>
      <c r="AQ46" s="51">
        <v>17</v>
      </c>
    </row>
    <row r="47" spans="1:43" ht="12.75" x14ac:dyDescent="0.2">
      <c r="A47" s="29">
        <v>1971</v>
      </c>
      <c r="B47" s="75">
        <v>188</v>
      </c>
      <c r="C47" s="50">
        <v>161</v>
      </c>
      <c r="D47" s="51">
        <v>349</v>
      </c>
      <c r="E47" s="50">
        <v>28</v>
      </c>
      <c r="F47" s="50">
        <v>30</v>
      </c>
      <c r="G47" s="51">
        <v>58</v>
      </c>
      <c r="H47" s="50">
        <v>17</v>
      </c>
      <c r="I47" s="50">
        <v>17</v>
      </c>
      <c r="J47" s="51">
        <v>34</v>
      </c>
      <c r="K47" s="50">
        <v>3</v>
      </c>
      <c r="L47" s="50">
        <v>4</v>
      </c>
      <c r="M47" s="51">
        <v>7</v>
      </c>
      <c r="N47" s="50">
        <v>1</v>
      </c>
      <c r="O47" s="50">
        <v>2</v>
      </c>
      <c r="P47" s="51">
        <v>3</v>
      </c>
      <c r="Q47" s="50">
        <v>6</v>
      </c>
      <c r="R47" s="50">
        <v>3</v>
      </c>
      <c r="S47" s="51">
        <v>9</v>
      </c>
      <c r="T47" s="50">
        <v>27</v>
      </c>
      <c r="U47" s="50">
        <v>19</v>
      </c>
      <c r="V47" s="51">
        <v>46</v>
      </c>
      <c r="W47" s="50">
        <v>4</v>
      </c>
      <c r="X47" s="50">
        <v>1</v>
      </c>
      <c r="Y47" s="51">
        <v>5</v>
      </c>
      <c r="Z47" s="50">
        <v>7</v>
      </c>
      <c r="AA47" s="50">
        <v>9</v>
      </c>
      <c r="AB47" s="51">
        <v>16</v>
      </c>
      <c r="AC47" s="50">
        <v>3</v>
      </c>
      <c r="AD47" s="50">
        <v>3</v>
      </c>
      <c r="AE47" s="51">
        <v>6</v>
      </c>
      <c r="AF47" s="50">
        <v>9</v>
      </c>
      <c r="AG47" s="50">
        <v>6</v>
      </c>
      <c r="AH47" s="51">
        <v>15</v>
      </c>
      <c r="AI47" s="50">
        <v>72</v>
      </c>
      <c r="AJ47" s="50">
        <v>61</v>
      </c>
      <c r="AK47" s="51">
        <v>133</v>
      </c>
      <c r="AL47" s="50">
        <v>4</v>
      </c>
      <c r="AM47" s="50">
        <v>3</v>
      </c>
      <c r="AN47" s="51">
        <v>7</v>
      </c>
      <c r="AO47" s="50">
        <v>7</v>
      </c>
      <c r="AP47" s="50">
        <v>3</v>
      </c>
      <c r="AQ47" s="51">
        <v>10</v>
      </c>
    </row>
    <row r="48" spans="1:43" ht="12.75" x14ac:dyDescent="0.2">
      <c r="A48" s="29">
        <v>1970</v>
      </c>
      <c r="B48" s="75">
        <v>183</v>
      </c>
      <c r="C48" s="50">
        <v>196</v>
      </c>
      <c r="D48" s="51">
        <v>379</v>
      </c>
      <c r="E48" s="50">
        <v>30</v>
      </c>
      <c r="F48" s="50">
        <v>37</v>
      </c>
      <c r="G48" s="51">
        <v>67</v>
      </c>
      <c r="H48" s="50">
        <v>12</v>
      </c>
      <c r="I48" s="50">
        <v>8</v>
      </c>
      <c r="J48" s="51">
        <v>20</v>
      </c>
      <c r="K48" s="50">
        <v>5</v>
      </c>
      <c r="L48" s="50">
        <v>4</v>
      </c>
      <c r="M48" s="51">
        <v>9</v>
      </c>
      <c r="N48" s="50">
        <v>3</v>
      </c>
      <c r="O48" s="50">
        <v>6</v>
      </c>
      <c r="P48" s="51">
        <v>9</v>
      </c>
      <c r="Q48" s="50">
        <v>4</v>
      </c>
      <c r="R48" s="50">
        <v>7</v>
      </c>
      <c r="S48" s="51">
        <v>11</v>
      </c>
      <c r="T48" s="50">
        <v>18</v>
      </c>
      <c r="U48" s="50">
        <v>33</v>
      </c>
      <c r="V48" s="51">
        <v>51</v>
      </c>
      <c r="W48" s="50">
        <v>5</v>
      </c>
      <c r="X48" s="50">
        <v>1</v>
      </c>
      <c r="Y48" s="51">
        <v>6</v>
      </c>
      <c r="Z48" s="50">
        <v>10</v>
      </c>
      <c r="AA48" s="50">
        <v>11</v>
      </c>
      <c r="AB48" s="51">
        <v>21</v>
      </c>
      <c r="AC48" s="50">
        <v>3</v>
      </c>
      <c r="AD48" s="50">
        <v>3</v>
      </c>
      <c r="AE48" s="51">
        <v>6</v>
      </c>
      <c r="AF48" s="50">
        <v>14</v>
      </c>
      <c r="AG48" s="50">
        <v>10</v>
      </c>
      <c r="AH48" s="51">
        <v>24</v>
      </c>
      <c r="AI48" s="50">
        <v>68</v>
      </c>
      <c r="AJ48" s="50">
        <v>63</v>
      </c>
      <c r="AK48" s="51">
        <v>131</v>
      </c>
      <c r="AL48" s="50">
        <v>3</v>
      </c>
      <c r="AM48" s="50">
        <v>4</v>
      </c>
      <c r="AN48" s="51">
        <v>7</v>
      </c>
      <c r="AO48" s="50">
        <v>8</v>
      </c>
      <c r="AP48" s="50">
        <v>9</v>
      </c>
      <c r="AQ48" s="51">
        <v>17</v>
      </c>
    </row>
    <row r="49" spans="1:43" ht="12.75" x14ac:dyDescent="0.2">
      <c r="A49" s="29">
        <v>1969</v>
      </c>
      <c r="B49" s="75">
        <v>224</v>
      </c>
      <c r="C49" s="50">
        <v>185</v>
      </c>
      <c r="D49" s="51">
        <v>409</v>
      </c>
      <c r="E49" s="50">
        <v>46</v>
      </c>
      <c r="F49" s="50">
        <v>36</v>
      </c>
      <c r="G49" s="51">
        <v>82</v>
      </c>
      <c r="H49" s="50">
        <v>16</v>
      </c>
      <c r="I49" s="50">
        <v>10</v>
      </c>
      <c r="J49" s="51">
        <v>26</v>
      </c>
      <c r="K49" s="50">
        <v>4</v>
      </c>
      <c r="L49" s="50">
        <v>5</v>
      </c>
      <c r="M49" s="51">
        <v>9</v>
      </c>
      <c r="N49" s="50">
        <v>4</v>
      </c>
      <c r="O49" s="50">
        <v>4</v>
      </c>
      <c r="P49" s="51">
        <v>8</v>
      </c>
      <c r="Q49" s="50">
        <v>7</v>
      </c>
      <c r="R49" s="50">
        <v>4</v>
      </c>
      <c r="S49" s="51">
        <v>11</v>
      </c>
      <c r="T49" s="50">
        <v>30</v>
      </c>
      <c r="U49" s="50">
        <v>23</v>
      </c>
      <c r="V49" s="51">
        <v>53</v>
      </c>
      <c r="W49" s="50">
        <v>1</v>
      </c>
      <c r="X49" s="50">
        <v>3</v>
      </c>
      <c r="Y49" s="51">
        <v>4</v>
      </c>
      <c r="Z49" s="50">
        <v>14</v>
      </c>
      <c r="AA49" s="50">
        <v>9</v>
      </c>
      <c r="AB49" s="51">
        <v>23</v>
      </c>
      <c r="AC49" s="50">
        <v>5</v>
      </c>
      <c r="AD49" s="50">
        <v>3</v>
      </c>
      <c r="AE49" s="51">
        <v>8</v>
      </c>
      <c r="AF49" s="50">
        <v>6</v>
      </c>
      <c r="AG49" s="50">
        <v>11</v>
      </c>
      <c r="AH49" s="51">
        <v>17</v>
      </c>
      <c r="AI49" s="50">
        <v>82</v>
      </c>
      <c r="AJ49" s="50">
        <v>67</v>
      </c>
      <c r="AK49" s="51">
        <v>149</v>
      </c>
      <c r="AL49" s="50">
        <v>3</v>
      </c>
      <c r="AM49" s="50">
        <v>7</v>
      </c>
      <c r="AN49" s="51">
        <v>10</v>
      </c>
      <c r="AO49" s="50">
        <v>6</v>
      </c>
      <c r="AP49" s="50">
        <v>3</v>
      </c>
      <c r="AQ49" s="51">
        <v>9</v>
      </c>
    </row>
    <row r="50" spans="1:43" ht="12.75" x14ac:dyDescent="0.2">
      <c r="A50" s="29">
        <v>1968</v>
      </c>
      <c r="B50" s="75">
        <v>182</v>
      </c>
      <c r="C50" s="50">
        <v>176</v>
      </c>
      <c r="D50" s="51">
        <v>358</v>
      </c>
      <c r="E50" s="50">
        <v>34</v>
      </c>
      <c r="F50" s="50">
        <v>34</v>
      </c>
      <c r="G50" s="51">
        <v>68</v>
      </c>
      <c r="H50" s="50">
        <v>17</v>
      </c>
      <c r="I50" s="50">
        <v>15</v>
      </c>
      <c r="J50" s="51">
        <v>32</v>
      </c>
      <c r="K50" s="50">
        <v>5</v>
      </c>
      <c r="L50" s="50">
        <v>0</v>
      </c>
      <c r="M50" s="51">
        <v>5</v>
      </c>
      <c r="N50" s="50">
        <v>4</v>
      </c>
      <c r="O50" s="50">
        <v>3</v>
      </c>
      <c r="P50" s="51">
        <v>7</v>
      </c>
      <c r="Q50" s="50">
        <v>5</v>
      </c>
      <c r="R50" s="50">
        <v>6</v>
      </c>
      <c r="S50" s="51">
        <v>11</v>
      </c>
      <c r="T50" s="50">
        <v>21</v>
      </c>
      <c r="U50" s="50">
        <v>23</v>
      </c>
      <c r="V50" s="51">
        <v>44</v>
      </c>
      <c r="W50" s="50">
        <v>3</v>
      </c>
      <c r="X50" s="50">
        <v>0</v>
      </c>
      <c r="Y50" s="51">
        <v>3</v>
      </c>
      <c r="Z50" s="50">
        <v>8</v>
      </c>
      <c r="AA50" s="50">
        <v>10</v>
      </c>
      <c r="AB50" s="51">
        <v>18</v>
      </c>
      <c r="AC50" s="50">
        <v>1</v>
      </c>
      <c r="AD50" s="50">
        <v>2</v>
      </c>
      <c r="AE50" s="51">
        <v>3</v>
      </c>
      <c r="AF50" s="50">
        <v>11</v>
      </c>
      <c r="AG50" s="50">
        <v>18</v>
      </c>
      <c r="AH50" s="51">
        <v>29</v>
      </c>
      <c r="AI50" s="50">
        <v>63</v>
      </c>
      <c r="AJ50" s="50">
        <v>56</v>
      </c>
      <c r="AK50" s="51">
        <v>119</v>
      </c>
      <c r="AL50" s="50">
        <v>3</v>
      </c>
      <c r="AM50" s="50">
        <v>3</v>
      </c>
      <c r="AN50" s="51">
        <v>6</v>
      </c>
      <c r="AO50" s="50">
        <v>7</v>
      </c>
      <c r="AP50" s="50">
        <v>6</v>
      </c>
      <c r="AQ50" s="51">
        <v>13</v>
      </c>
    </row>
    <row r="51" spans="1:43" ht="12.75" x14ac:dyDescent="0.2">
      <c r="A51" s="29">
        <v>1967</v>
      </c>
      <c r="B51" s="75">
        <v>194</v>
      </c>
      <c r="C51" s="50">
        <v>188</v>
      </c>
      <c r="D51" s="51">
        <v>382</v>
      </c>
      <c r="E51" s="50">
        <v>43</v>
      </c>
      <c r="F51" s="50">
        <v>26</v>
      </c>
      <c r="G51" s="51">
        <v>69</v>
      </c>
      <c r="H51" s="50">
        <v>15</v>
      </c>
      <c r="I51" s="50">
        <v>14</v>
      </c>
      <c r="J51" s="51">
        <v>29</v>
      </c>
      <c r="K51" s="50">
        <v>8</v>
      </c>
      <c r="L51" s="50">
        <v>5</v>
      </c>
      <c r="M51" s="51">
        <v>13</v>
      </c>
      <c r="N51" s="50">
        <v>4</v>
      </c>
      <c r="O51" s="50">
        <v>2</v>
      </c>
      <c r="P51" s="51">
        <v>6</v>
      </c>
      <c r="Q51" s="50">
        <v>2</v>
      </c>
      <c r="R51" s="50">
        <v>5</v>
      </c>
      <c r="S51" s="51">
        <v>7</v>
      </c>
      <c r="T51" s="50">
        <v>32</v>
      </c>
      <c r="U51" s="50">
        <v>21</v>
      </c>
      <c r="V51" s="51">
        <v>53</v>
      </c>
      <c r="W51" s="50">
        <v>0</v>
      </c>
      <c r="X51" s="50">
        <v>3</v>
      </c>
      <c r="Y51" s="51">
        <v>3</v>
      </c>
      <c r="Z51" s="50">
        <v>10</v>
      </c>
      <c r="AA51" s="50">
        <v>10</v>
      </c>
      <c r="AB51" s="51">
        <v>20</v>
      </c>
      <c r="AC51" s="50">
        <v>2</v>
      </c>
      <c r="AD51" s="50">
        <v>1</v>
      </c>
      <c r="AE51" s="51">
        <v>3</v>
      </c>
      <c r="AF51" s="50">
        <v>11</v>
      </c>
      <c r="AG51" s="50">
        <v>12</v>
      </c>
      <c r="AH51" s="51">
        <v>23</v>
      </c>
      <c r="AI51" s="50">
        <v>60</v>
      </c>
      <c r="AJ51" s="50">
        <v>77</v>
      </c>
      <c r="AK51" s="51">
        <v>137</v>
      </c>
      <c r="AL51" s="50">
        <v>6</v>
      </c>
      <c r="AM51" s="50">
        <v>6</v>
      </c>
      <c r="AN51" s="51">
        <v>12</v>
      </c>
      <c r="AO51" s="50">
        <v>1</v>
      </c>
      <c r="AP51" s="50">
        <v>6</v>
      </c>
      <c r="AQ51" s="51">
        <v>7</v>
      </c>
    </row>
    <row r="52" spans="1:43" ht="12.75" x14ac:dyDescent="0.2">
      <c r="A52" s="29">
        <v>1966</v>
      </c>
      <c r="B52" s="75">
        <v>214</v>
      </c>
      <c r="C52" s="50">
        <v>174</v>
      </c>
      <c r="D52" s="51">
        <v>388</v>
      </c>
      <c r="E52" s="50">
        <v>49</v>
      </c>
      <c r="F52" s="50">
        <v>44</v>
      </c>
      <c r="G52" s="51">
        <v>93</v>
      </c>
      <c r="H52" s="50">
        <v>14</v>
      </c>
      <c r="I52" s="50">
        <v>10</v>
      </c>
      <c r="J52" s="51">
        <v>24</v>
      </c>
      <c r="K52" s="50">
        <v>3</v>
      </c>
      <c r="L52" s="50">
        <v>4</v>
      </c>
      <c r="M52" s="51">
        <v>7</v>
      </c>
      <c r="N52" s="50">
        <v>4</v>
      </c>
      <c r="O52" s="50">
        <v>5</v>
      </c>
      <c r="P52" s="51">
        <v>9</v>
      </c>
      <c r="Q52" s="50">
        <v>7</v>
      </c>
      <c r="R52" s="50">
        <v>3</v>
      </c>
      <c r="S52" s="51">
        <v>10</v>
      </c>
      <c r="T52" s="50">
        <v>17</v>
      </c>
      <c r="U52" s="50">
        <v>14</v>
      </c>
      <c r="V52" s="51">
        <v>31</v>
      </c>
      <c r="W52" s="50">
        <v>2</v>
      </c>
      <c r="X52" s="50">
        <v>2</v>
      </c>
      <c r="Y52" s="51">
        <v>4</v>
      </c>
      <c r="Z52" s="50">
        <v>9</v>
      </c>
      <c r="AA52" s="50">
        <v>7</v>
      </c>
      <c r="AB52" s="51">
        <v>16</v>
      </c>
      <c r="AC52" s="50">
        <v>1</v>
      </c>
      <c r="AD52" s="50">
        <v>2</v>
      </c>
      <c r="AE52" s="51">
        <v>3</v>
      </c>
      <c r="AF52" s="50">
        <v>13</v>
      </c>
      <c r="AG52" s="50">
        <v>7</v>
      </c>
      <c r="AH52" s="51">
        <v>20</v>
      </c>
      <c r="AI52" s="50">
        <v>88</v>
      </c>
      <c r="AJ52" s="50">
        <v>63</v>
      </c>
      <c r="AK52" s="51">
        <v>151</v>
      </c>
      <c r="AL52" s="50">
        <v>2</v>
      </c>
      <c r="AM52" s="50">
        <v>4</v>
      </c>
      <c r="AN52" s="51">
        <v>6</v>
      </c>
      <c r="AO52" s="50">
        <v>5</v>
      </c>
      <c r="AP52" s="50">
        <v>9</v>
      </c>
      <c r="AQ52" s="51">
        <v>14</v>
      </c>
    </row>
    <row r="53" spans="1:43" ht="12.75" x14ac:dyDescent="0.2">
      <c r="A53" s="29">
        <v>1965</v>
      </c>
      <c r="B53" s="75">
        <v>187</v>
      </c>
      <c r="C53" s="50">
        <v>206</v>
      </c>
      <c r="D53" s="51">
        <v>393</v>
      </c>
      <c r="E53" s="50">
        <v>28</v>
      </c>
      <c r="F53" s="50">
        <v>46</v>
      </c>
      <c r="G53" s="51">
        <v>74</v>
      </c>
      <c r="H53" s="50">
        <v>18</v>
      </c>
      <c r="I53" s="50">
        <v>15</v>
      </c>
      <c r="J53" s="51">
        <v>33</v>
      </c>
      <c r="K53" s="50">
        <v>4</v>
      </c>
      <c r="L53" s="50">
        <v>5</v>
      </c>
      <c r="M53" s="51">
        <v>9</v>
      </c>
      <c r="N53" s="50">
        <v>4</v>
      </c>
      <c r="O53" s="50">
        <v>4</v>
      </c>
      <c r="P53" s="51">
        <v>8</v>
      </c>
      <c r="Q53" s="50">
        <v>7</v>
      </c>
      <c r="R53" s="50">
        <v>0</v>
      </c>
      <c r="S53" s="51">
        <v>7</v>
      </c>
      <c r="T53" s="50">
        <v>22</v>
      </c>
      <c r="U53" s="50">
        <v>27</v>
      </c>
      <c r="V53" s="51">
        <v>49</v>
      </c>
      <c r="W53" s="50">
        <v>3</v>
      </c>
      <c r="X53" s="50">
        <v>2</v>
      </c>
      <c r="Y53" s="51">
        <v>5</v>
      </c>
      <c r="Z53" s="50">
        <v>11</v>
      </c>
      <c r="AA53" s="50">
        <v>6</v>
      </c>
      <c r="AB53" s="51">
        <v>17</v>
      </c>
      <c r="AC53" s="50">
        <v>4</v>
      </c>
      <c r="AD53" s="50">
        <v>0</v>
      </c>
      <c r="AE53" s="51">
        <v>4</v>
      </c>
      <c r="AF53" s="50">
        <v>7</v>
      </c>
      <c r="AG53" s="50">
        <v>15</v>
      </c>
      <c r="AH53" s="51">
        <v>22</v>
      </c>
      <c r="AI53" s="50">
        <v>61</v>
      </c>
      <c r="AJ53" s="50">
        <v>72</v>
      </c>
      <c r="AK53" s="51">
        <v>133</v>
      </c>
      <c r="AL53" s="50">
        <v>4</v>
      </c>
      <c r="AM53" s="50">
        <v>2</v>
      </c>
      <c r="AN53" s="51">
        <v>6</v>
      </c>
      <c r="AO53" s="50">
        <v>14</v>
      </c>
      <c r="AP53" s="50">
        <v>12</v>
      </c>
      <c r="AQ53" s="51">
        <v>26</v>
      </c>
    </row>
    <row r="54" spans="1:43" ht="12.75" x14ac:dyDescent="0.2">
      <c r="A54" s="29">
        <v>1964</v>
      </c>
      <c r="B54" s="75">
        <v>232</v>
      </c>
      <c r="C54" s="50">
        <v>213</v>
      </c>
      <c r="D54" s="51">
        <v>445</v>
      </c>
      <c r="E54" s="50">
        <v>46</v>
      </c>
      <c r="F54" s="50">
        <v>45</v>
      </c>
      <c r="G54" s="51">
        <v>91</v>
      </c>
      <c r="H54" s="50">
        <v>23</v>
      </c>
      <c r="I54" s="50">
        <v>16</v>
      </c>
      <c r="J54" s="51">
        <v>39</v>
      </c>
      <c r="K54" s="50">
        <v>4</v>
      </c>
      <c r="L54" s="50">
        <v>6</v>
      </c>
      <c r="M54" s="51">
        <v>10</v>
      </c>
      <c r="N54" s="50">
        <v>5</v>
      </c>
      <c r="O54" s="50">
        <v>6</v>
      </c>
      <c r="P54" s="51">
        <v>11</v>
      </c>
      <c r="Q54" s="50">
        <v>6</v>
      </c>
      <c r="R54" s="50">
        <v>12</v>
      </c>
      <c r="S54" s="51">
        <v>18</v>
      </c>
      <c r="T54" s="50">
        <v>21</v>
      </c>
      <c r="U54" s="50">
        <v>24</v>
      </c>
      <c r="V54" s="51">
        <v>45</v>
      </c>
      <c r="W54" s="50">
        <v>3</v>
      </c>
      <c r="X54" s="50">
        <v>4</v>
      </c>
      <c r="Y54" s="51">
        <v>7</v>
      </c>
      <c r="Z54" s="50">
        <v>9</v>
      </c>
      <c r="AA54" s="50">
        <v>5</v>
      </c>
      <c r="AB54" s="51">
        <v>14</v>
      </c>
      <c r="AC54" s="50">
        <v>2</v>
      </c>
      <c r="AD54" s="50">
        <v>3</v>
      </c>
      <c r="AE54" s="51">
        <v>5</v>
      </c>
      <c r="AF54" s="50">
        <v>15</v>
      </c>
      <c r="AG54" s="50">
        <v>18</v>
      </c>
      <c r="AH54" s="51">
        <v>33</v>
      </c>
      <c r="AI54" s="50">
        <v>83</v>
      </c>
      <c r="AJ54" s="50">
        <v>62</v>
      </c>
      <c r="AK54" s="51">
        <v>145</v>
      </c>
      <c r="AL54" s="50">
        <v>5</v>
      </c>
      <c r="AM54" s="50">
        <v>5</v>
      </c>
      <c r="AN54" s="51">
        <v>10</v>
      </c>
      <c r="AO54" s="50">
        <v>10</v>
      </c>
      <c r="AP54" s="50">
        <v>7</v>
      </c>
      <c r="AQ54" s="51">
        <v>17</v>
      </c>
    </row>
    <row r="55" spans="1:43" ht="12.75" x14ac:dyDescent="0.2">
      <c r="A55" s="29">
        <v>1963</v>
      </c>
      <c r="B55" s="75">
        <v>203</v>
      </c>
      <c r="C55" s="50">
        <v>198</v>
      </c>
      <c r="D55" s="51">
        <v>401</v>
      </c>
      <c r="E55" s="50">
        <v>39</v>
      </c>
      <c r="F55" s="50">
        <v>37</v>
      </c>
      <c r="G55" s="51">
        <v>76</v>
      </c>
      <c r="H55" s="50">
        <v>15</v>
      </c>
      <c r="I55" s="50">
        <v>12</v>
      </c>
      <c r="J55" s="51">
        <v>27</v>
      </c>
      <c r="K55" s="50">
        <v>3</v>
      </c>
      <c r="L55" s="50">
        <v>6</v>
      </c>
      <c r="M55" s="51">
        <v>9</v>
      </c>
      <c r="N55" s="50">
        <v>7</v>
      </c>
      <c r="O55" s="50">
        <v>1</v>
      </c>
      <c r="P55" s="51">
        <v>8</v>
      </c>
      <c r="Q55" s="50">
        <v>9</v>
      </c>
      <c r="R55" s="50">
        <v>10</v>
      </c>
      <c r="S55" s="51">
        <v>19</v>
      </c>
      <c r="T55" s="50">
        <v>31</v>
      </c>
      <c r="U55" s="50">
        <v>25</v>
      </c>
      <c r="V55" s="51">
        <v>56</v>
      </c>
      <c r="W55" s="50">
        <v>1</v>
      </c>
      <c r="X55" s="50">
        <v>2</v>
      </c>
      <c r="Y55" s="51">
        <v>3</v>
      </c>
      <c r="Z55" s="50">
        <v>6</v>
      </c>
      <c r="AA55" s="50">
        <v>1</v>
      </c>
      <c r="AB55" s="51">
        <v>7</v>
      </c>
      <c r="AC55" s="50">
        <v>2</v>
      </c>
      <c r="AD55" s="50">
        <v>2</v>
      </c>
      <c r="AE55" s="51">
        <v>4</v>
      </c>
      <c r="AF55" s="50">
        <v>20</v>
      </c>
      <c r="AG55" s="50">
        <v>10</v>
      </c>
      <c r="AH55" s="51">
        <v>30</v>
      </c>
      <c r="AI55" s="50">
        <v>60</v>
      </c>
      <c r="AJ55" s="50">
        <v>80</v>
      </c>
      <c r="AK55" s="51">
        <v>140</v>
      </c>
      <c r="AL55" s="50">
        <v>4</v>
      </c>
      <c r="AM55" s="50">
        <v>4</v>
      </c>
      <c r="AN55" s="51">
        <v>8</v>
      </c>
      <c r="AO55" s="50">
        <v>6</v>
      </c>
      <c r="AP55" s="50">
        <v>8</v>
      </c>
      <c r="AQ55" s="51">
        <v>14</v>
      </c>
    </row>
    <row r="56" spans="1:43" ht="12.75" x14ac:dyDescent="0.2">
      <c r="A56" s="29">
        <v>1962</v>
      </c>
      <c r="B56" s="75">
        <v>209</v>
      </c>
      <c r="C56" s="50">
        <v>228</v>
      </c>
      <c r="D56" s="51">
        <v>437</v>
      </c>
      <c r="E56" s="50">
        <v>36</v>
      </c>
      <c r="F56" s="50">
        <v>33</v>
      </c>
      <c r="G56" s="51">
        <v>69</v>
      </c>
      <c r="H56" s="50">
        <v>15</v>
      </c>
      <c r="I56" s="50">
        <v>18</v>
      </c>
      <c r="J56" s="51">
        <v>33</v>
      </c>
      <c r="K56" s="50">
        <v>8</v>
      </c>
      <c r="L56" s="50">
        <v>5</v>
      </c>
      <c r="M56" s="51">
        <v>13</v>
      </c>
      <c r="N56" s="50">
        <v>7</v>
      </c>
      <c r="O56" s="50">
        <v>4</v>
      </c>
      <c r="P56" s="51">
        <v>11</v>
      </c>
      <c r="Q56" s="50">
        <v>8</v>
      </c>
      <c r="R56" s="50">
        <v>5</v>
      </c>
      <c r="S56" s="51">
        <v>13</v>
      </c>
      <c r="T56" s="50">
        <v>31</v>
      </c>
      <c r="U56" s="50">
        <v>27</v>
      </c>
      <c r="V56" s="51">
        <v>58</v>
      </c>
      <c r="W56" s="50">
        <v>3</v>
      </c>
      <c r="X56" s="50">
        <v>2</v>
      </c>
      <c r="Y56" s="51">
        <v>5</v>
      </c>
      <c r="Z56" s="50">
        <v>7</v>
      </c>
      <c r="AA56" s="50">
        <v>9</v>
      </c>
      <c r="AB56" s="51">
        <v>16</v>
      </c>
      <c r="AC56" s="50">
        <v>4</v>
      </c>
      <c r="AD56" s="50">
        <v>2</v>
      </c>
      <c r="AE56" s="51">
        <v>6</v>
      </c>
      <c r="AF56" s="50">
        <v>13</v>
      </c>
      <c r="AG56" s="50">
        <v>15</v>
      </c>
      <c r="AH56" s="51">
        <v>28</v>
      </c>
      <c r="AI56" s="50">
        <v>65</v>
      </c>
      <c r="AJ56" s="50">
        <v>97</v>
      </c>
      <c r="AK56" s="51">
        <v>162</v>
      </c>
      <c r="AL56" s="50">
        <v>3</v>
      </c>
      <c r="AM56" s="50">
        <v>4</v>
      </c>
      <c r="AN56" s="51">
        <v>7</v>
      </c>
      <c r="AO56" s="50">
        <v>9</v>
      </c>
      <c r="AP56" s="50">
        <v>7</v>
      </c>
      <c r="AQ56" s="51">
        <v>16</v>
      </c>
    </row>
    <row r="57" spans="1:43" ht="12.75" x14ac:dyDescent="0.2">
      <c r="A57" s="29">
        <v>1961</v>
      </c>
      <c r="B57" s="75">
        <v>179</v>
      </c>
      <c r="C57" s="50">
        <v>233</v>
      </c>
      <c r="D57" s="51">
        <v>412</v>
      </c>
      <c r="E57" s="50">
        <v>35</v>
      </c>
      <c r="F57" s="50">
        <v>44</v>
      </c>
      <c r="G57" s="51">
        <v>79</v>
      </c>
      <c r="H57" s="50">
        <v>13</v>
      </c>
      <c r="I57" s="50">
        <v>12</v>
      </c>
      <c r="J57" s="51">
        <v>25</v>
      </c>
      <c r="K57" s="50">
        <v>5</v>
      </c>
      <c r="L57" s="50">
        <v>5</v>
      </c>
      <c r="M57" s="51">
        <v>10</v>
      </c>
      <c r="N57" s="50">
        <v>5</v>
      </c>
      <c r="O57" s="50">
        <v>4</v>
      </c>
      <c r="P57" s="51">
        <v>9</v>
      </c>
      <c r="Q57" s="50">
        <v>9</v>
      </c>
      <c r="R57" s="50">
        <v>3</v>
      </c>
      <c r="S57" s="51">
        <v>12</v>
      </c>
      <c r="T57" s="50">
        <v>19</v>
      </c>
      <c r="U57" s="50">
        <v>23</v>
      </c>
      <c r="V57" s="51">
        <v>42</v>
      </c>
      <c r="W57" s="50">
        <v>2</v>
      </c>
      <c r="X57" s="50">
        <v>4</v>
      </c>
      <c r="Y57" s="51">
        <v>6</v>
      </c>
      <c r="Z57" s="50">
        <v>4</v>
      </c>
      <c r="AA57" s="50">
        <v>17</v>
      </c>
      <c r="AB57" s="51">
        <v>21</v>
      </c>
      <c r="AC57" s="50">
        <v>0</v>
      </c>
      <c r="AD57" s="50">
        <v>6</v>
      </c>
      <c r="AE57" s="51">
        <v>6</v>
      </c>
      <c r="AF57" s="50">
        <v>12</v>
      </c>
      <c r="AG57" s="50">
        <v>16</v>
      </c>
      <c r="AH57" s="51">
        <v>28</v>
      </c>
      <c r="AI57" s="50">
        <v>68</v>
      </c>
      <c r="AJ57" s="50">
        <v>80</v>
      </c>
      <c r="AK57" s="51">
        <v>148</v>
      </c>
      <c r="AL57" s="50">
        <v>2</v>
      </c>
      <c r="AM57" s="50">
        <v>10</v>
      </c>
      <c r="AN57" s="51">
        <v>12</v>
      </c>
      <c r="AO57" s="50">
        <v>5</v>
      </c>
      <c r="AP57" s="50">
        <v>9</v>
      </c>
      <c r="AQ57" s="51">
        <v>14</v>
      </c>
    </row>
    <row r="58" spans="1:43" ht="12.75" x14ac:dyDescent="0.2">
      <c r="A58" s="29">
        <v>1960</v>
      </c>
      <c r="B58" s="75">
        <v>205</v>
      </c>
      <c r="C58" s="50">
        <v>189</v>
      </c>
      <c r="D58" s="51">
        <v>394</v>
      </c>
      <c r="E58" s="50">
        <v>42</v>
      </c>
      <c r="F58" s="50">
        <v>40</v>
      </c>
      <c r="G58" s="51">
        <v>82</v>
      </c>
      <c r="H58" s="50">
        <v>15</v>
      </c>
      <c r="I58" s="50">
        <v>8</v>
      </c>
      <c r="J58" s="51">
        <v>23</v>
      </c>
      <c r="K58" s="50">
        <v>8</v>
      </c>
      <c r="L58" s="50">
        <v>8</v>
      </c>
      <c r="M58" s="51">
        <v>16</v>
      </c>
      <c r="N58" s="50">
        <v>2</v>
      </c>
      <c r="O58" s="50">
        <v>4</v>
      </c>
      <c r="P58" s="51">
        <v>6</v>
      </c>
      <c r="Q58" s="50">
        <v>8</v>
      </c>
      <c r="R58" s="50">
        <v>3</v>
      </c>
      <c r="S58" s="51">
        <v>11</v>
      </c>
      <c r="T58" s="50">
        <v>31</v>
      </c>
      <c r="U58" s="50">
        <v>20</v>
      </c>
      <c r="V58" s="51">
        <v>51</v>
      </c>
      <c r="W58" s="50">
        <v>0</v>
      </c>
      <c r="X58" s="50">
        <v>3</v>
      </c>
      <c r="Y58" s="51">
        <v>3</v>
      </c>
      <c r="Z58" s="50">
        <v>11</v>
      </c>
      <c r="AA58" s="50">
        <v>12</v>
      </c>
      <c r="AB58" s="51">
        <v>23</v>
      </c>
      <c r="AC58" s="50">
        <v>2</v>
      </c>
      <c r="AD58" s="50">
        <v>2</v>
      </c>
      <c r="AE58" s="51">
        <v>4</v>
      </c>
      <c r="AF58" s="50">
        <v>8</v>
      </c>
      <c r="AG58" s="50">
        <v>6</v>
      </c>
      <c r="AH58" s="51">
        <v>14</v>
      </c>
      <c r="AI58" s="50">
        <v>71</v>
      </c>
      <c r="AJ58" s="50">
        <v>74</v>
      </c>
      <c r="AK58" s="51">
        <v>145</v>
      </c>
      <c r="AL58" s="50">
        <v>2</v>
      </c>
      <c r="AM58" s="50">
        <v>4</v>
      </c>
      <c r="AN58" s="51">
        <v>6</v>
      </c>
      <c r="AO58" s="50">
        <v>5</v>
      </c>
      <c r="AP58" s="50">
        <v>5</v>
      </c>
      <c r="AQ58" s="51">
        <v>10</v>
      </c>
    </row>
    <row r="59" spans="1:43" ht="12.75" x14ac:dyDescent="0.2">
      <c r="A59" s="29">
        <v>1959</v>
      </c>
      <c r="B59" s="75">
        <v>198</v>
      </c>
      <c r="C59" s="50">
        <v>183</v>
      </c>
      <c r="D59" s="51">
        <v>381</v>
      </c>
      <c r="E59" s="50">
        <v>37</v>
      </c>
      <c r="F59" s="50">
        <v>27</v>
      </c>
      <c r="G59" s="51">
        <v>64</v>
      </c>
      <c r="H59" s="50">
        <v>14</v>
      </c>
      <c r="I59" s="50">
        <v>9</v>
      </c>
      <c r="J59" s="51">
        <v>23</v>
      </c>
      <c r="K59" s="50">
        <v>9</v>
      </c>
      <c r="L59" s="50">
        <v>4</v>
      </c>
      <c r="M59" s="51">
        <v>13</v>
      </c>
      <c r="N59" s="50">
        <v>1</v>
      </c>
      <c r="O59" s="50">
        <v>5</v>
      </c>
      <c r="P59" s="51">
        <v>6</v>
      </c>
      <c r="Q59" s="50">
        <v>7</v>
      </c>
      <c r="R59" s="50">
        <v>5</v>
      </c>
      <c r="S59" s="51">
        <v>12</v>
      </c>
      <c r="T59" s="50">
        <v>21</v>
      </c>
      <c r="U59" s="50">
        <v>25</v>
      </c>
      <c r="V59" s="51">
        <v>46</v>
      </c>
      <c r="W59" s="50">
        <v>2</v>
      </c>
      <c r="X59" s="50">
        <v>5</v>
      </c>
      <c r="Y59" s="51">
        <v>7</v>
      </c>
      <c r="Z59" s="50">
        <v>15</v>
      </c>
      <c r="AA59" s="50">
        <v>10</v>
      </c>
      <c r="AB59" s="51">
        <v>25</v>
      </c>
      <c r="AC59" s="50">
        <v>1</v>
      </c>
      <c r="AD59" s="50">
        <v>0</v>
      </c>
      <c r="AE59" s="51">
        <v>1</v>
      </c>
      <c r="AF59" s="50">
        <v>16</v>
      </c>
      <c r="AG59" s="50">
        <v>10</v>
      </c>
      <c r="AH59" s="51">
        <v>26</v>
      </c>
      <c r="AI59" s="50">
        <v>66</v>
      </c>
      <c r="AJ59" s="50">
        <v>69</v>
      </c>
      <c r="AK59" s="51">
        <v>135</v>
      </c>
      <c r="AL59" s="50">
        <v>6</v>
      </c>
      <c r="AM59" s="50">
        <v>3</v>
      </c>
      <c r="AN59" s="51">
        <v>9</v>
      </c>
      <c r="AO59" s="50">
        <v>3</v>
      </c>
      <c r="AP59" s="50">
        <v>11</v>
      </c>
      <c r="AQ59" s="51">
        <v>14</v>
      </c>
    </row>
    <row r="60" spans="1:43" ht="12.75" x14ac:dyDescent="0.2">
      <c r="A60" s="29">
        <v>1958</v>
      </c>
      <c r="B60" s="75">
        <v>190</v>
      </c>
      <c r="C60" s="50">
        <v>211</v>
      </c>
      <c r="D60" s="51">
        <v>401</v>
      </c>
      <c r="E60" s="50">
        <v>35</v>
      </c>
      <c r="F60" s="50">
        <v>30</v>
      </c>
      <c r="G60" s="51">
        <v>65</v>
      </c>
      <c r="H60" s="50">
        <v>12</v>
      </c>
      <c r="I60" s="50">
        <v>17</v>
      </c>
      <c r="J60" s="51">
        <v>29</v>
      </c>
      <c r="K60" s="50">
        <v>2</v>
      </c>
      <c r="L60" s="50">
        <v>5</v>
      </c>
      <c r="M60" s="51">
        <v>7</v>
      </c>
      <c r="N60" s="50">
        <v>5</v>
      </c>
      <c r="O60" s="50">
        <v>8</v>
      </c>
      <c r="P60" s="51">
        <v>13</v>
      </c>
      <c r="Q60" s="50">
        <v>2</v>
      </c>
      <c r="R60" s="50">
        <v>7</v>
      </c>
      <c r="S60" s="51">
        <v>9</v>
      </c>
      <c r="T60" s="50">
        <v>17</v>
      </c>
      <c r="U60" s="50">
        <v>20</v>
      </c>
      <c r="V60" s="51">
        <v>37</v>
      </c>
      <c r="W60" s="50">
        <v>5</v>
      </c>
      <c r="X60" s="50">
        <v>3</v>
      </c>
      <c r="Y60" s="51">
        <v>8</v>
      </c>
      <c r="Z60" s="50">
        <v>12</v>
      </c>
      <c r="AA60" s="50">
        <v>16</v>
      </c>
      <c r="AB60" s="51">
        <v>28</v>
      </c>
      <c r="AC60" s="50">
        <v>2</v>
      </c>
      <c r="AD60" s="50">
        <v>1</v>
      </c>
      <c r="AE60" s="51">
        <v>3</v>
      </c>
      <c r="AF60" s="50">
        <v>11</v>
      </c>
      <c r="AG60" s="50">
        <v>12</v>
      </c>
      <c r="AH60" s="51">
        <v>23</v>
      </c>
      <c r="AI60" s="50">
        <v>73</v>
      </c>
      <c r="AJ60" s="50">
        <v>79</v>
      </c>
      <c r="AK60" s="51">
        <v>152</v>
      </c>
      <c r="AL60" s="50">
        <v>6</v>
      </c>
      <c r="AM60" s="50">
        <v>2</v>
      </c>
      <c r="AN60" s="51">
        <v>8</v>
      </c>
      <c r="AO60" s="50">
        <v>8</v>
      </c>
      <c r="AP60" s="50">
        <v>11</v>
      </c>
      <c r="AQ60" s="51">
        <v>19</v>
      </c>
    </row>
    <row r="61" spans="1:43" ht="12.75" x14ac:dyDescent="0.2">
      <c r="A61" s="29">
        <v>1957</v>
      </c>
      <c r="B61" s="75">
        <v>206</v>
      </c>
      <c r="C61" s="50">
        <v>201</v>
      </c>
      <c r="D61" s="51">
        <v>407</v>
      </c>
      <c r="E61" s="50">
        <v>32</v>
      </c>
      <c r="F61" s="50">
        <v>39</v>
      </c>
      <c r="G61" s="51">
        <v>71</v>
      </c>
      <c r="H61" s="50">
        <v>19</v>
      </c>
      <c r="I61" s="50">
        <v>14</v>
      </c>
      <c r="J61" s="51">
        <v>33</v>
      </c>
      <c r="K61" s="50">
        <v>4</v>
      </c>
      <c r="L61" s="50">
        <v>6</v>
      </c>
      <c r="M61" s="51">
        <v>10</v>
      </c>
      <c r="N61" s="50">
        <v>3</v>
      </c>
      <c r="O61" s="50">
        <v>1</v>
      </c>
      <c r="P61" s="51">
        <v>4</v>
      </c>
      <c r="Q61" s="50">
        <v>5</v>
      </c>
      <c r="R61" s="50">
        <v>5</v>
      </c>
      <c r="S61" s="51">
        <v>10</v>
      </c>
      <c r="T61" s="50">
        <v>30</v>
      </c>
      <c r="U61" s="50">
        <v>28</v>
      </c>
      <c r="V61" s="51">
        <v>58</v>
      </c>
      <c r="W61" s="50">
        <v>2</v>
      </c>
      <c r="X61" s="50">
        <v>2</v>
      </c>
      <c r="Y61" s="51">
        <v>4</v>
      </c>
      <c r="Z61" s="50">
        <v>9</v>
      </c>
      <c r="AA61" s="50">
        <v>11</v>
      </c>
      <c r="AB61" s="51">
        <v>20</v>
      </c>
      <c r="AC61" s="50">
        <v>2</v>
      </c>
      <c r="AD61" s="50">
        <v>2</v>
      </c>
      <c r="AE61" s="51">
        <v>4</v>
      </c>
      <c r="AF61" s="50">
        <v>12</v>
      </c>
      <c r="AG61" s="50">
        <v>9</v>
      </c>
      <c r="AH61" s="51">
        <v>21</v>
      </c>
      <c r="AI61" s="50">
        <v>69</v>
      </c>
      <c r="AJ61" s="50">
        <v>75</v>
      </c>
      <c r="AK61" s="51">
        <v>144</v>
      </c>
      <c r="AL61" s="50">
        <v>5</v>
      </c>
      <c r="AM61" s="50">
        <v>4</v>
      </c>
      <c r="AN61" s="51">
        <v>9</v>
      </c>
      <c r="AO61" s="50">
        <v>14</v>
      </c>
      <c r="AP61" s="50">
        <v>5</v>
      </c>
      <c r="AQ61" s="51">
        <v>19</v>
      </c>
    </row>
    <row r="62" spans="1:43" ht="12.75" x14ac:dyDescent="0.2">
      <c r="A62" s="29">
        <v>1956</v>
      </c>
      <c r="B62" s="75">
        <v>202</v>
      </c>
      <c r="C62" s="50">
        <v>186</v>
      </c>
      <c r="D62" s="51">
        <v>388</v>
      </c>
      <c r="E62" s="50">
        <v>37</v>
      </c>
      <c r="F62" s="50">
        <v>40</v>
      </c>
      <c r="G62" s="51">
        <v>77</v>
      </c>
      <c r="H62" s="50">
        <v>11</v>
      </c>
      <c r="I62" s="50">
        <v>21</v>
      </c>
      <c r="J62" s="51">
        <v>32</v>
      </c>
      <c r="K62" s="50">
        <v>7</v>
      </c>
      <c r="L62" s="50">
        <v>8</v>
      </c>
      <c r="M62" s="51">
        <v>15</v>
      </c>
      <c r="N62" s="50">
        <v>1</v>
      </c>
      <c r="O62" s="50">
        <v>2</v>
      </c>
      <c r="P62" s="51">
        <v>3</v>
      </c>
      <c r="Q62" s="50">
        <v>7</v>
      </c>
      <c r="R62" s="50">
        <v>6</v>
      </c>
      <c r="S62" s="51">
        <v>13</v>
      </c>
      <c r="T62" s="50">
        <v>21</v>
      </c>
      <c r="U62" s="50">
        <v>26</v>
      </c>
      <c r="V62" s="51">
        <v>47</v>
      </c>
      <c r="W62" s="50">
        <v>1</v>
      </c>
      <c r="X62" s="50">
        <v>3</v>
      </c>
      <c r="Y62" s="51">
        <v>4</v>
      </c>
      <c r="Z62" s="50">
        <v>15</v>
      </c>
      <c r="AA62" s="50">
        <v>7</v>
      </c>
      <c r="AB62" s="51">
        <v>22</v>
      </c>
      <c r="AC62" s="50">
        <v>1</v>
      </c>
      <c r="AD62" s="50">
        <v>0</v>
      </c>
      <c r="AE62" s="51">
        <v>1</v>
      </c>
      <c r="AF62" s="50">
        <v>7</v>
      </c>
      <c r="AG62" s="50">
        <v>7</v>
      </c>
      <c r="AH62" s="51">
        <v>14</v>
      </c>
      <c r="AI62" s="50">
        <v>82</v>
      </c>
      <c r="AJ62" s="50">
        <v>59</v>
      </c>
      <c r="AK62" s="51">
        <v>141</v>
      </c>
      <c r="AL62" s="50">
        <v>2</v>
      </c>
      <c r="AM62" s="50">
        <v>5</v>
      </c>
      <c r="AN62" s="51">
        <v>7</v>
      </c>
      <c r="AO62" s="50">
        <v>10</v>
      </c>
      <c r="AP62" s="50">
        <v>2</v>
      </c>
      <c r="AQ62" s="51">
        <v>12</v>
      </c>
    </row>
    <row r="63" spans="1:43" ht="12.75" x14ac:dyDescent="0.2">
      <c r="A63" s="29">
        <v>1955</v>
      </c>
      <c r="B63" s="75">
        <v>200</v>
      </c>
      <c r="C63" s="50">
        <v>200</v>
      </c>
      <c r="D63" s="51">
        <v>400</v>
      </c>
      <c r="E63" s="50">
        <v>39</v>
      </c>
      <c r="F63" s="50">
        <v>46</v>
      </c>
      <c r="G63" s="51">
        <v>85</v>
      </c>
      <c r="H63" s="50">
        <v>14</v>
      </c>
      <c r="I63" s="50">
        <v>16</v>
      </c>
      <c r="J63" s="51">
        <v>30</v>
      </c>
      <c r="K63" s="50">
        <v>2</v>
      </c>
      <c r="L63" s="50">
        <v>2</v>
      </c>
      <c r="M63" s="51">
        <v>4</v>
      </c>
      <c r="N63" s="50">
        <v>3</v>
      </c>
      <c r="O63" s="50">
        <v>3</v>
      </c>
      <c r="P63" s="51">
        <v>6</v>
      </c>
      <c r="Q63" s="50">
        <v>5</v>
      </c>
      <c r="R63" s="50">
        <v>3</v>
      </c>
      <c r="S63" s="51">
        <v>8</v>
      </c>
      <c r="T63" s="50">
        <v>30</v>
      </c>
      <c r="U63" s="50">
        <v>24</v>
      </c>
      <c r="V63" s="51">
        <v>54</v>
      </c>
      <c r="W63" s="50">
        <v>2</v>
      </c>
      <c r="X63" s="50">
        <v>3</v>
      </c>
      <c r="Y63" s="51">
        <v>5</v>
      </c>
      <c r="Z63" s="50">
        <v>12</v>
      </c>
      <c r="AA63" s="50">
        <v>8</v>
      </c>
      <c r="AB63" s="51">
        <v>20</v>
      </c>
      <c r="AC63" s="50">
        <v>2</v>
      </c>
      <c r="AD63" s="50">
        <v>3</v>
      </c>
      <c r="AE63" s="51">
        <v>5</v>
      </c>
      <c r="AF63" s="50">
        <v>5</v>
      </c>
      <c r="AG63" s="50">
        <v>12</v>
      </c>
      <c r="AH63" s="51">
        <v>17</v>
      </c>
      <c r="AI63" s="50">
        <v>76</v>
      </c>
      <c r="AJ63" s="50">
        <v>72</v>
      </c>
      <c r="AK63" s="51">
        <v>148</v>
      </c>
      <c r="AL63" s="50">
        <v>5</v>
      </c>
      <c r="AM63" s="50">
        <v>2</v>
      </c>
      <c r="AN63" s="51">
        <v>7</v>
      </c>
      <c r="AO63" s="50">
        <v>5</v>
      </c>
      <c r="AP63" s="50">
        <v>6</v>
      </c>
      <c r="AQ63" s="51">
        <v>11</v>
      </c>
    </row>
    <row r="64" spans="1:43" ht="12.75" x14ac:dyDescent="0.2">
      <c r="A64" s="29">
        <v>1954</v>
      </c>
      <c r="B64" s="75">
        <v>195</v>
      </c>
      <c r="C64" s="50">
        <v>203</v>
      </c>
      <c r="D64" s="51">
        <v>398</v>
      </c>
      <c r="E64" s="50">
        <v>40</v>
      </c>
      <c r="F64" s="50">
        <v>36</v>
      </c>
      <c r="G64" s="51">
        <v>76</v>
      </c>
      <c r="H64" s="50">
        <v>9</v>
      </c>
      <c r="I64" s="50">
        <v>14</v>
      </c>
      <c r="J64" s="51">
        <v>23</v>
      </c>
      <c r="K64" s="50">
        <v>5</v>
      </c>
      <c r="L64" s="50">
        <v>4</v>
      </c>
      <c r="M64" s="51">
        <v>9</v>
      </c>
      <c r="N64" s="50">
        <v>5</v>
      </c>
      <c r="O64" s="50">
        <v>3</v>
      </c>
      <c r="P64" s="51">
        <v>8</v>
      </c>
      <c r="Q64" s="50">
        <v>3</v>
      </c>
      <c r="R64" s="50">
        <v>2</v>
      </c>
      <c r="S64" s="51">
        <v>5</v>
      </c>
      <c r="T64" s="50">
        <v>30</v>
      </c>
      <c r="U64" s="50">
        <v>23</v>
      </c>
      <c r="V64" s="51">
        <v>53</v>
      </c>
      <c r="W64" s="50">
        <v>5</v>
      </c>
      <c r="X64" s="50">
        <v>2</v>
      </c>
      <c r="Y64" s="51">
        <v>7</v>
      </c>
      <c r="Z64" s="50">
        <v>7</v>
      </c>
      <c r="AA64" s="50">
        <v>6</v>
      </c>
      <c r="AB64" s="51">
        <v>13</v>
      </c>
      <c r="AC64" s="50">
        <v>1</v>
      </c>
      <c r="AD64" s="50">
        <v>9</v>
      </c>
      <c r="AE64" s="51">
        <v>10</v>
      </c>
      <c r="AF64" s="50">
        <v>14</v>
      </c>
      <c r="AG64" s="50">
        <v>14</v>
      </c>
      <c r="AH64" s="51">
        <v>28</v>
      </c>
      <c r="AI64" s="50">
        <v>67</v>
      </c>
      <c r="AJ64" s="50">
        <v>78</v>
      </c>
      <c r="AK64" s="51">
        <v>145</v>
      </c>
      <c r="AL64" s="50">
        <v>4</v>
      </c>
      <c r="AM64" s="50">
        <v>2</v>
      </c>
      <c r="AN64" s="51">
        <v>6</v>
      </c>
      <c r="AO64" s="50">
        <v>5</v>
      </c>
      <c r="AP64" s="50">
        <v>10</v>
      </c>
      <c r="AQ64" s="51">
        <v>15</v>
      </c>
    </row>
    <row r="65" spans="1:43" ht="12.75" x14ac:dyDescent="0.2">
      <c r="A65" s="29">
        <v>1953</v>
      </c>
      <c r="B65" s="75">
        <v>187</v>
      </c>
      <c r="C65" s="50">
        <v>144</v>
      </c>
      <c r="D65" s="51">
        <v>331</v>
      </c>
      <c r="E65" s="50">
        <v>39</v>
      </c>
      <c r="F65" s="50">
        <v>25</v>
      </c>
      <c r="G65" s="51">
        <v>64</v>
      </c>
      <c r="H65" s="50">
        <v>13</v>
      </c>
      <c r="I65" s="50">
        <v>14</v>
      </c>
      <c r="J65" s="51">
        <v>27</v>
      </c>
      <c r="K65" s="50">
        <v>9</v>
      </c>
      <c r="L65" s="50">
        <v>2</v>
      </c>
      <c r="M65" s="51">
        <v>11</v>
      </c>
      <c r="N65" s="50">
        <v>3</v>
      </c>
      <c r="O65" s="50">
        <v>4</v>
      </c>
      <c r="P65" s="51">
        <v>7</v>
      </c>
      <c r="Q65" s="50">
        <v>5</v>
      </c>
      <c r="R65" s="50">
        <v>1</v>
      </c>
      <c r="S65" s="51">
        <v>6</v>
      </c>
      <c r="T65" s="50">
        <v>19</v>
      </c>
      <c r="U65" s="50">
        <v>15</v>
      </c>
      <c r="V65" s="51">
        <v>34</v>
      </c>
      <c r="W65" s="50">
        <v>5</v>
      </c>
      <c r="X65" s="50">
        <v>3</v>
      </c>
      <c r="Y65" s="51">
        <v>8</v>
      </c>
      <c r="Z65" s="50">
        <v>7</v>
      </c>
      <c r="AA65" s="50">
        <v>4</v>
      </c>
      <c r="AB65" s="51">
        <v>11</v>
      </c>
      <c r="AC65" s="50">
        <v>3</v>
      </c>
      <c r="AD65" s="50">
        <v>2</v>
      </c>
      <c r="AE65" s="51">
        <v>5</v>
      </c>
      <c r="AF65" s="50">
        <v>14</v>
      </c>
      <c r="AG65" s="50">
        <v>8</v>
      </c>
      <c r="AH65" s="51">
        <v>22</v>
      </c>
      <c r="AI65" s="50">
        <v>61</v>
      </c>
      <c r="AJ65" s="50">
        <v>57</v>
      </c>
      <c r="AK65" s="51">
        <v>118</v>
      </c>
      <c r="AL65" s="50">
        <v>2</v>
      </c>
      <c r="AM65" s="50">
        <v>5</v>
      </c>
      <c r="AN65" s="51">
        <v>7</v>
      </c>
      <c r="AO65" s="50">
        <v>7</v>
      </c>
      <c r="AP65" s="50">
        <v>4</v>
      </c>
      <c r="AQ65" s="51">
        <v>11</v>
      </c>
    </row>
    <row r="66" spans="1:43" ht="12.75" x14ac:dyDescent="0.2">
      <c r="A66" s="29">
        <v>1952</v>
      </c>
      <c r="B66" s="75">
        <v>164</v>
      </c>
      <c r="C66" s="50">
        <v>195</v>
      </c>
      <c r="D66" s="51">
        <v>359</v>
      </c>
      <c r="E66" s="50">
        <v>33</v>
      </c>
      <c r="F66" s="50">
        <v>27</v>
      </c>
      <c r="G66" s="51">
        <v>60</v>
      </c>
      <c r="H66" s="50">
        <v>16</v>
      </c>
      <c r="I66" s="50">
        <v>11</v>
      </c>
      <c r="J66" s="51">
        <v>27</v>
      </c>
      <c r="K66" s="50">
        <v>4</v>
      </c>
      <c r="L66" s="50">
        <v>7</v>
      </c>
      <c r="M66" s="51">
        <v>11</v>
      </c>
      <c r="N66" s="50">
        <v>2</v>
      </c>
      <c r="O66" s="50">
        <v>4</v>
      </c>
      <c r="P66" s="51">
        <v>6</v>
      </c>
      <c r="Q66" s="50">
        <v>2</v>
      </c>
      <c r="R66" s="50">
        <v>7</v>
      </c>
      <c r="S66" s="51">
        <v>9</v>
      </c>
      <c r="T66" s="50">
        <v>18</v>
      </c>
      <c r="U66" s="50">
        <v>25</v>
      </c>
      <c r="V66" s="51">
        <v>43</v>
      </c>
      <c r="W66" s="50">
        <v>4</v>
      </c>
      <c r="X66" s="50">
        <v>3</v>
      </c>
      <c r="Y66" s="51">
        <v>7</v>
      </c>
      <c r="Z66" s="50">
        <v>11</v>
      </c>
      <c r="AA66" s="50">
        <v>9</v>
      </c>
      <c r="AB66" s="51">
        <v>20</v>
      </c>
      <c r="AC66" s="50">
        <v>3</v>
      </c>
      <c r="AD66" s="50">
        <v>1</v>
      </c>
      <c r="AE66" s="51">
        <v>4</v>
      </c>
      <c r="AF66" s="50">
        <v>9</v>
      </c>
      <c r="AG66" s="50">
        <v>15</v>
      </c>
      <c r="AH66" s="51">
        <v>24</v>
      </c>
      <c r="AI66" s="50">
        <v>57</v>
      </c>
      <c r="AJ66" s="50">
        <v>77</v>
      </c>
      <c r="AK66" s="51">
        <v>134</v>
      </c>
      <c r="AL66" s="50">
        <v>3</v>
      </c>
      <c r="AM66" s="50">
        <v>3</v>
      </c>
      <c r="AN66" s="51">
        <v>6</v>
      </c>
      <c r="AO66" s="50">
        <v>2</v>
      </c>
      <c r="AP66" s="50">
        <v>6</v>
      </c>
      <c r="AQ66" s="51">
        <v>8</v>
      </c>
    </row>
    <row r="67" spans="1:43" ht="12.75" x14ac:dyDescent="0.2">
      <c r="A67" s="29">
        <v>1951</v>
      </c>
      <c r="B67" s="75">
        <v>172</v>
      </c>
      <c r="C67" s="50">
        <v>200</v>
      </c>
      <c r="D67" s="51">
        <v>372</v>
      </c>
      <c r="E67" s="50">
        <v>29</v>
      </c>
      <c r="F67" s="50">
        <v>32</v>
      </c>
      <c r="G67" s="51">
        <v>61</v>
      </c>
      <c r="H67" s="50">
        <v>17</v>
      </c>
      <c r="I67" s="50">
        <v>13</v>
      </c>
      <c r="J67" s="51">
        <v>30</v>
      </c>
      <c r="K67" s="50">
        <v>3</v>
      </c>
      <c r="L67" s="50">
        <v>3</v>
      </c>
      <c r="M67" s="51">
        <v>6</v>
      </c>
      <c r="N67" s="50">
        <v>6</v>
      </c>
      <c r="O67" s="50">
        <v>2</v>
      </c>
      <c r="P67" s="51">
        <v>8</v>
      </c>
      <c r="Q67" s="50">
        <v>6</v>
      </c>
      <c r="R67" s="50">
        <v>9</v>
      </c>
      <c r="S67" s="51">
        <v>15</v>
      </c>
      <c r="T67" s="50">
        <v>27</v>
      </c>
      <c r="U67" s="50">
        <v>27</v>
      </c>
      <c r="V67" s="51">
        <v>54</v>
      </c>
      <c r="W67" s="50">
        <v>3</v>
      </c>
      <c r="X67" s="50">
        <v>3</v>
      </c>
      <c r="Y67" s="51">
        <v>6</v>
      </c>
      <c r="Z67" s="50">
        <v>9</v>
      </c>
      <c r="AA67" s="50">
        <v>11</v>
      </c>
      <c r="AB67" s="51">
        <v>20</v>
      </c>
      <c r="AC67" s="50">
        <v>5</v>
      </c>
      <c r="AD67" s="50">
        <v>1</v>
      </c>
      <c r="AE67" s="51">
        <v>6</v>
      </c>
      <c r="AF67" s="50">
        <v>8</v>
      </c>
      <c r="AG67" s="50">
        <v>15</v>
      </c>
      <c r="AH67" s="51">
        <v>23</v>
      </c>
      <c r="AI67" s="50">
        <v>55</v>
      </c>
      <c r="AJ67" s="50">
        <v>74</v>
      </c>
      <c r="AK67" s="51">
        <v>129</v>
      </c>
      <c r="AL67" s="50">
        <v>1</v>
      </c>
      <c r="AM67" s="50">
        <v>4</v>
      </c>
      <c r="AN67" s="51">
        <v>5</v>
      </c>
      <c r="AO67" s="50">
        <v>3</v>
      </c>
      <c r="AP67" s="50">
        <v>6</v>
      </c>
      <c r="AQ67" s="51">
        <v>9</v>
      </c>
    </row>
    <row r="68" spans="1:43" ht="12.75" x14ac:dyDescent="0.2">
      <c r="A68" s="29">
        <v>1950</v>
      </c>
      <c r="B68" s="75">
        <v>198</v>
      </c>
      <c r="C68" s="50">
        <v>182</v>
      </c>
      <c r="D68" s="51">
        <v>380</v>
      </c>
      <c r="E68" s="50">
        <v>33</v>
      </c>
      <c r="F68" s="50">
        <v>36</v>
      </c>
      <c r="G68" s="51">
        <v>69</v>
      </c>
      <c r="H68" s="50">
        <v>15</v>
      </c>
      <c r="I68" s="50">
        <v>19</v>
      </c>
      <c r="J68" s="51">
        <v>34</v>
      </c>
      <c r="K68" s="50">
        <v>3</v>
      </c>
      <c r="L68" s="50">
        <v>9</v>
      </c>
      <c r="M68" s="51">
        <v>12</v>
      </c>
      <c r="N68" s="50">
        <v>6</v>
      </c>
      <c r="O68" s="50">
        <v>5</v>
      </c>
      <c r="P68" s="51">
        <v>11</v>
      </c>
      <c r="Q68" s="50">
        <v>5</v>
      </c>
      <c r="R68" s="50">
        <v>2</v>
      </c>
      <c r="S68" s="51">
        <v>7</v>
      </c>
      <c r="T68" s="50">
        <v>18</v>
      </c>
      <c r="U68" s="50">
        <v>20</v>
      </c>
      <c r="V68" s="51">
        <v>38</v>
      </c>
      <c r="W68" s="50">
        <v>3</v>
      </c>
      <c r="X68" s="50">
        <v>5</v>
      </c>
      <c r="Y68" s="51">
        <v>8</v>
      </c>
      <c r="Z68" s="50">
        <v>10</v>
      </c>
      <c r="AA68" s="50">
        <v>7</v>
      </c>
      <c r="AB68" s="51">
        <v>17</v>
      </c>
      <c r="AC68" s="50">
        <v>2</v>
      </c>
      <c r="AD68" s="50">
        <v>1</v>
      </c>
      <c r="AE68" s="51">
        <v>3</v>
      </c>
      <c r="AF68" s="50">
        <v>8</v>
      </c>
      <c r="AG68" s="50">
        <v>7</v>
      </c>
      <c r="AH68" s="51">
        <v>15</v>
      </c>
      <c r="AI68" s="50">
        <v>86</v>
      </c>
      <c r="AJ68" s="50">
        <v>61</v>
      </c>
      <c r="AK68" s="51">
        <v>147</v>
      </c>
      <c r="AL68" s="50">
        <v>5</v>
      </c>
      <c r="AM68" s="50">
        <v>4</v>
      </c>
      <c r="AN68" s="51">
        <v>9</v>
      </c>
      <c r="AO68" s="50">
        <v>4</v>
      </c>
      <c r="AP68" s="50">
        <v>6</v>
      </c>
      <c r="AQ68" s="51">
        <v>10</v>
      </c>
    </row>
    <row r="69" spans="1:43" ht="12.75" x14ac:dyDescent="0.2">
      <c r="A69" s="29">
        <v>1949</v>
      </c>
      <c r="B69" s="75">
        <v>195</v>
      </c>
      <c r="C69" s="50">
        <v>190</v>
      </c>
      <c r="D69" s="51">
        <v>385</v>
      </c>
      <c r="E69" s="50">
        <v>32</v>
      </c>
      <c r="F69" s="50">
        <v>35</v>
      </c>
      <c r="G69" s="51">
        <v>67</v>
      </c>
      <c r="H69" s="50">
        <v>11</v>
      </c>
      <c r="I69" s="50">
        <v>17</v>
      </c>
      <c r="J69" s="51">
        <v>28</v>
      </c>
      <c r="K69" s="50">
        <v>7</v>
      </c>
      <c r="L69" s="50">
        <v>6</v>
      </c>
      <c r="M69" s="51">
        <v>13</v>
      </c>
      <c r="N69" s="50">
        <v>5</v>
      </c>
      <c r="O69" s="50">
        <v>4</v>
      </c>
      <c r="P69" s="51">
        <v>9</v>
      </c>
      <c r="Q69" s="50">
        <v>7</v>
      </c>
      <c r="R69" s="50">
        <v>3</v>
      </c>
      <c r="S69" s="51">
        <v>10</v>
      </c>
      <c r="T69" s="50">
        <v>28</v>
      </c>
      <c r="U69" s="50">
        <v>16</v>
      </c>
      <c r="V69" s="51">
        <v>44</v>
      </c>
      <c r="W69" s="50">
        <v>4</v>
      </c>
      <c r="X69" s="50">
        <v>1</v>
      </c>
      <c r="Y69" s="51">
        <v>5</v>
      </c>
      <c r="Z69" s="50">
        <v>5</v>
      </c>
      <c r="AA69" s="50">
        <v>10</v>
      </c>
      <c r="AB69" s="51">
        <v>15</v>
      </c>
      <c r="AC69" s="50">
        <v>2</v>
      </c>
      <c r="AD69" s="50">
        <v>2</v>
      </c>
      <c r="AE69" s="51">
        <v>4</v>
      </c>
      <c r="AF69" s="50">
        <v>15</v>
      </c>
      <c r="AG69" s="50">
        <v>14</v>
      </c>
      <c r="AH69" s="51">
        <v>29</v>
      </c>
      <c r="AI69" s="50">
        <v>60</v>
      </c>
      <c r="AJ69" s="50">
        <v>72</v>
      </c>
      <c r="AK69" s="51">
        <v>132</v>
      </c>
      <c r="AL69" s="50">
        <v>6</v>
      </c>
      <c r="AM69" s="50">
        <v>3</v>
      </c>
      <c r="AN69" s="51">
        <v>9</v>
      </c>
      <c r="AO69" s="50">
        <v>13</v>
      </c>
      <c r="AP69" s="50">
        <v>7</v>
      </c>
      <c r="AQ69" s="51">
        <v>20</v>
      </c>
    </row>
    <row r="70" spans="1:43" ht="12.75" x14ac:dyDescent="0.2">
      <c r="A70" s="29">
        <v>1948</v>
      </c>
      <c r="B70" s="75">
        <v>210</v>
      </c>
      <c r="C70" s="50">
        <v>194</v>
      </c>
      <c r="D70" s="51">
        <v>404</v>
      </c>
      <c r="E70" s="50">
        <v>41</v>
      </c>
      <c r="F70" s="50">
        <v>36</v>
      </c>
      <c r="G70" s="51">
        <v>77</v>
      </c>
      <c r="H70" s="50">
        <v>18</v>
      </c>
      <c r="I70" s="50">
        <v>9</v>
      </c>
      <c r="J70" s="51">
        <v>27</v>
      </c>
      <c r="K70" s="50">
        <v>5</v>
      </c>
      <c r="L70" s="50">
        <v>7</v>
      </c>
      <c r="M70" s="51">
        <v>12</v>
      </c>
      <c r="N70" s="50">
        <v>5</v>
      </c>
      <c r="O70" s="50">
        <v>2</v>
      </c>
      <c r="P70" s="51">
        <v>7</v>
      </c>
      <c r="Q70" s="50">
        <v>6</v>
      </c>
      <c r="R70" s="50">
        <v>6</v>
      </c>
      <c r="S70" s="51">
        <v>12</v>
      </c>
      <c r="T70" s="50">
        <v>22</v>
      </c>
      <c r="U70" s="50">
        <v>20</v>
      </c>
      <c r="V70" s="51">
        <v>42</v>
      </c>
      <c r="W70" s="50">
        <v>3</v>
      </c>
      <c r="X70" s="50">
        <v>3</v>
      </c>
      <c r="Y70" s="51">
        <v>6</v>
      </c>
      <c r="Z70" s="50">
        <v>12</v>
      </c>
      <c r="AA70" s="50">
        <v>3</v>
      </c>
      <c r="AB70" s="51">
        <v>15</v>
      </c>
      <c r="AC70" s="50">
        <v>2</v>
      </c>
      <c r="AD70" s="50">
        <v>2</v>
      </c>
      <c r="AE70" s="51">
        <v>4</v>
      </c>
      <c r="AF70" s="50">
        <v>11</v>
      </c>
      <c r="AG70" s="50">
        <v>14</v>
      </c>
      <c r="AH70" s="51">
        <v>25</v>
      </c>
      <c r="AI70" s="50">
        <v>71</v>
      </c>
      <c r="AJ70" s="50">
        <v>85</v>
      </c>
      <c r="AK70" s="51">
        <v>156</v>
      </c>
      <c r="AL70" s="50">
        <v>8</v>
      </c>
      <c r="AM70" s="50">
        <v>4</v>
      </c>
      <c r="AN70" s="51">
        <v>12</v>
      </c>
      <c r="AO70" s="50">
        <v>6</v>
      </c>
      <c r="AP70" s="50">
        <v>3</v>
      </c>
      <c r="AQ70" s="51">
        <v>9</v>
      </c>
    </row>
    <row r="71" spans="1:43" ht="12.75" x14ac:dyDescent="0.2">
      <c r="A71" s="29">
        <v>1947</v>
      </c>
      <c r="B71" s="75">
        <v>200</v>
      </c>
      <c r="C71" s="50">
        <v>207</v>
      </c>
      <c r="D71" s="51">
        <v>407</v>
      </c>
      <c r="E71" s="50">
        <v>41</v>
      </c>
      <c r="F71" s="50">
        <v>47</v>
      </c>
      <c r="G71" s="51">
        <v>88</v>
      </c>
      <c r="H71" s="50">
        <v>14</v>
      </c>
      <c r="I71" s="50">
        <v>14</v>
      </c>
      <c r="J71" s="51">
        <v>28</v>
      </c>
      <c r="K71" s="50">
        <v>5</v>
      </c>
      <c r="L71" s="50">
        <v>5</v>
      </c>
      <c r="M71" s="51">
        <v>10</v>
      </c>
      <c r="N71" s="50">
        <v>4</v>
      </c>
      <c r="O71" s="50">
        <v>1</v>
      </c>
      <c r="P71" s="51">
        <v>5</v>
      </c>
      <c r="Q71" s="50">
        <v>2</v>
      </c>
      <c r="R71" s="50">
        <v>6</v>
      </c>
      <c r="S71" s="51">
        <v>8</v>
      </c>
      <c r="T71" s="50">
        <v>25</v>
      </c>
      <c r="U71" s="50">
        <v>25</v>
      </c>
      <c r="V71" s="51">
        <v>50</v>
      </c>
      <c r="W71" s="50">
        <v>2</v>
      </c>
      <c r="X71" s="50">
        <v>3</v>
      </c>
      <c r="Y71" s="51">
        <v>5</v>
      </c>
      <c r="Z71" s="50">
        <v>9</v>
      </c>
      <c r="AA71" s="50">
        <v>10</v>
      </c>
      <c r="AB71" s="51">
        <v>19</v>
      </c>
      <c r="AC71" s="50">
        <v>0</v>
      </c>
      <c r="AD71" s="50">
        <v>2</v>
      </c>
      <c r="AE71" s="51">
        <v>2</v>
      </c>
      <c r="AF71" s="50">
        <v>13</v>
      </c>
      <c r="AG71" s="50">
        <v>9</v>
      </c>
      <c r="AH71" s="51">
        <v>22</v>
      </c>
      <c r="AI71" s="50">
        <v>75</v>
      </c>
      <c r="AJ71" s="50">
        <v>78</v>
      </c>
      <c r="AK71" s="51">
        <v>153</v>
      </c>
      <c r="AL71" s="50">
        <v>2</v>
      </c>
      <c r="AM71" s="50">
        <v>5</v>
      </c>
      <c r="AN71" s="51">
        <v>7</v>
      </c>
      <c r="AO71" s="50">
        <v>8</v>
      </c>
      <c r="AP71" s="50">
        <v>2</v>
      </c>
      <c r="AQ71" s="51">
        <v>10</v>
      </c>
    </row>
    <row r="72" spans="1:43" ht="12.75" x14ac:dyDescent="0.2">
      <c r="A72" s="29">
        <v>1946</v>
      </c>
      <c r="B72" s="75">
        <v>203</v>
      </c>
      <c r="C72" s="50">
        <v>197</v>
      </c>
      <c r="D72" s="51">
        <v>400</v>
      </c>
      <c r="E72" s="50">
        <v>40</v>
      </c>
      <c r="F72" s="50">
        <v>41</v>
      </c>
      <c r="G72" s="51">
        <v>81</v>
      </c>
      <c r="H72" s="50">
        <v>16</v>
      </c>
      <c r="I72" s="50">
        <v>14</v>
      </c>
      <c r="J72" s="51">
        <v>30</v>
      </c>
      <c r="K72" s="50">
        <v>4</v>
      </c>
      <c r="L72" s="50">
        <v>3</v>
      </c>
      <c r="M72" s="51">
        <v>7</v>
      </c>
      <c r="N72" s="50">
        <v>4</v>
      </c>
      <c r="O72" s="50">
        <v>3</v>
      </c>
      <c r="P72" s="51">
        <v>7</v>
      </c>
      <c r="Q72" s="50">
        <v>3</v>
      </c>
      <c r="R72" s="50">
        <v>2</v>
      </c>
      <c r="S72" s="51">
        <v>5</v>
      </c>
      <c r="T72" s="50">
        <v>20</v>
      </c>
      <c r="U72" s="50">
        <v>16</v>
      </c>
      <c r="V72" s="51">
        <v>36</v>
      </c>
      <c r="W72" s="50">
        <v>3</v>
      </c>
      <c r="X72" s="50">
        <v>2</v>
      </c>
      <c r="Y72" s="51">
        <v>5</v>
      </c>
      <c r="Z72" s="50">
        <v>8</v>
      </c>
      <c r="AA72" s="50">
        <v>4</v>
      </c>
      <c r="AB72" s="51">
        <v>12</v>
      </c>
      <c r="AC72" s="50">
        <v>2</v>
      </c>
      <c r="AD72" s="50">
        <v>2</v>
      </c>
      <c r="AE72" s="51">
        <v>4</v>
      </c>
      <c r="AF72" s="50">
        <v>13</v>
      </c>
      <c r="AG72" s="50">
        <v>19</v>
      </c>
      <c r="AH72" s="51">
        <v>32</v>
      </c>
      <c r="AI72" s="50">
        <v>81</v>
      </c>
      <c r="AJ72" s="50">
        <v>83</v>
      </c>
      <c r="AK72" s="51">
        <v>164</v>
      </c>
      <c r="AL72" s="50">
        <v>5</v>
      </c>
      <c r="AM72" s="50">
        <v>3</v>
      </c>
      <c r="AN72" s="51">
        <v>8</v>
      </c>
      <c r="AO72" s="50">
        <v>4</v>
      </c>
      <c r="AP72" s="50">
        <v>5</v>
      </c>
      <c r="AQ72" s="51">
        <v>9</v>
      </c>
    </row>
    <row r="73" spans="1:43" ht="12.75" x14ac:dyDescent="0.2">
      <c r="A73" s="29">
        <v>1945</v>
      </c>
      <c r="B73" s="75">
        <v>147</v>
      </c>
      <c r="C73" s="50">
        <v>150</v>
      </c>
      <c r="D73" s="51">
        <v>297</v>
      </c>
      <c r="E73" s="50">
        <v>30</v>
      </c>
      <c r="F73" s="50">
        <v>27</v>
      </c>
      <c r="G73" s="51">
        <v>57</v>
      </c>
      <c r="H73" s="50">
        <v>13</v>
      </c>
      <c r="I73" s="50">
        <v>7</v>
      </c>
      <c r="J73" s="51">
        <v>20</v>
      </c>
      <c r="K73" s="50">
        <v>4</v>
      </c>
      <c r="L73" s="50">
        <v>5</v>
      </c>
      <c r="M73" s="51">
        <v>9</v>
      </c>
      <c r="N73" s="50">
        <v>4</v>
      </c>
      <c r="O73" s="50">
        <v>2</v>
      </c>
      <c r="P73" s="51">
        <v>6</v>
      </c>
      <c r="Q73" s="50">
        <v>5</v>
      </c>
      <c r="R73" s="50">
        <v>5</v>
      </c>
      <c r="S73" s="51">
        <v>10</v>
      </c>
      <c r="T73" s="50">
        <v>17</v>
      </c>
      <c r="U73" s="50">
        <v>23</v>
      </c>
      <c r="V73" s="51">
        <v>40</v>
      </c>
      <c r="W73" s="50">
        <v>2</v>
      </c>
      <c r="X73" s="50">
        <v>2</v>
      </c>
      <c r="Y73" s="51">
        <v>4</v>
      </c>
      <c r="Z73" s="50">
        <v>4</v>
      </c>
      <c r="AA73" s="50">
        <v>1</v>
      </c>
      <c r="AB73" s="51">
        <v>5</v>
      </c>
      <c r="AC73" s="50">
        <v>1</v>
      </c>
      <c r="AD73" s="50">
        <v>1</v>
      </c>
      <c r="AE73" s="51">
        <v>2</v>
      </c>
      <c r="AF73" s="50">
        <v>11</v>
      </c>
      <c r="AG73" s="50">
        <v>6</v>
      </c>
      <c r="AH73" s="51">
        <v>17</v>
      </c>
      <c r="AI73" s="50">
        <v>51</v>
      </c>
      <c r="AJ73" s="50">
        <v>60</v>
      </c>
      <c r="AK73" s="51">
        <v>111</v>
      </c>
      <c r="AL73" s="50">
        <v>0</v>
      </c>
      <c r="AM73" s="50">
        <v>5</v>
      </c>
      <c r="AN73" s="51">
        <v>5</v>
      </c>
      <c r="AO73" s="50">
        <v>5</v>
      </c>
      <c r="AP73" s="50">
        <v>6</v>
      </c>
      <c r="AQ73" s="51">
        <v>11</v>
      </c>
    </row>
    <row r="74" spans="1:43" ht="12.75" x14ac:dyDescent="0.2">
      <c r="A74" s="29">
        <v>1944</v>
      </c>
      <c r="B74" s="75">
        <v>161</v>
      </c>
      <c r="C74" s="50">
        <v>154</v>
      </c>
      <c r="D74" s="51">
        <v>315</v>
      </c>
      <c r="E74" s="50">
        <v>35</v>
      </c>
      <c r="F74" s="50">
        <v>38</v>
      </c>
      <c r="G74" s="51">
        <v>73</v>
      </c>
      <c r="H74" s="50">
        <v>12</v>
      </c>
      <c r="I74" s="50">
        <v>11</v>
      </c>
      <c r="J74" s="51">
        <v>23</v>
      </c>
      <c r="K74" s="50">
        <v>3</v>
      </c>
      <c r="L74" s="50">
        <v>4</v>
      </c>
      <c r="M74" s="51">
        <v>7</v>
      </c>
      <c r="N74" s="50">
        <v>2</v>
      </c>
      <c r="O74" s="50">
        <v>1</v>
      </c>
      <c r="P74" s="51">
        <v>3</v>
      </c>
      <c r="Q74" s="50">
        <v>4</v>
      </c>
      <c r="R74" s="50">
        <v>6</v>
      </c>
      <c r="S74" s="51">
        <v>10</v>
      </c>
      <c r="T74" s="50">
        <v>19</v>
      </c>
      <c r="U74" s="50">
        <v>16</v>
      </c>
      <c r="V74" s="51">
        <v>35</v>
      </c>
      <c r="W74" s="50">
        <v>1</v>
      </c>
      <c r="X74" s="50">
        <v>1</v>
      </c>
      <c r="Y74" s="51">
        <v>2</v>
      </c>
      <c r="Z74" s="50">
        <v>5</v>
      </c>
      <c r="AA74" s="50">
        <v>5</v>
      </c>
      <c r="AB74" s="51">
        <v>10</v>
      </c>
      <c r="AC74" s="50">
        <v>2</v>
      </c>
      <c r="AD74" s="50">
        <v>1</v>
      </c>
      <c r="AE74" s="51">
        <v>3</v>
      </c>
      <c r="AF74" s="50">
        <v>11</v>
      </c>
      <c r="AG74" s="50">
        <v>12</v>
      </c>
      <c r="AH74" s="51">
        <v>23</v>
      </c>
      <c r="AI74" s="50">
        <v>61</v>
      </c>
      <c r="AJ74" s="50">
        <v>56</v>
      </c>
      <c r="AK74" s="51">
        <v>117</v>
      </c>
      <c r="AL74" s="50">
        <v>4</v>
      </c>
      <c r="AM74" s="50">
        <v>1</v>
      </c>
      <c r="AN74" s="51">
        <v>5</v>
      </c>
      <c r="AO74" s="50">
        <v>2</v>
      </c>
      <c r="AP74" s="50">
        <v>2</v>
      </c>
      <c r="AQ74" s="51">
        <v>4</v>
      </c>
    </row>
    <row r="75" spans="1:43" ht="12.75" x14ac:dyDescent="0.2">
      <c r="A75" s="29">
        <v>1943</v>
      </c>
      <c r="B75" s="75">
        <v>140</v>
      </c>
      <c r="C75" s="50">
        <v>140</v>
      </c>
      <c r="D75" s="51">
        <v>280</v>
      </c>
      <c r="E75" s="50">
        <v>27</v>
      </c>
      <c r="F75" s="50">
        <v>27</v>
      </c>
      <c r="G75" s="51">
        <v>54</v>
      </c>
      <c r="H75" s="50">
        <v>8</v>
      </c>
      <c r="I75" s="50">
        <v>5</v>
      </c>
      <c r="J75" s="51">
        <v>13</v>
      </c>
      <c r="K75" s="50">
        <v>5</v>
      </c>
      <c r="L75" s="50">
        <v>3</v>
      </c>
      <c r="M75" s="51">
        <v>8</v>
      </c>
      <c r="N75" s="50">
        <v>1</v>
      </c>
      <c r="O75" s="50">
        <v>1</v>
      </c>
      <c r="P75" s="51">
        <v>2</v>
      </c>
      <c r="Q75" s="50">
        <v>3</v>
      </c>
      <c r="R75" s="50">
        <v>2</v>
      </c>
      <c r="S75" s="51">
        <v>5</v>
      </c>
      <c r="T75" s="50">
        <v>14</v>
      </c>
      <c r="U75" s="50">
        <v>18</v>
      </c>
      <c r="V75" s="51">
        <v>32</v>
      </c>
      <c r="W75" s="50">
        <v>1</v>
      </c>
      <c r="X75" s="50">
        <v>1</v>
      </c>
      <c r="Y75" s="51">
        <v>2</v>
      </c>
      <c r="Z75" s="50">
        <v>2</v>
      </c>
      <c r="AA75" s="50">
        <v>5</v>
      </c>
      <c r="AB75" s="51">
        <v>7</v>
      </c>
      <c r="AC75" s="50">
        <v>0</v>
      </c>
      <c r="AD75" s="50">
        <v>3</v>
      </c>
      <c r="AE75" s="51">
        <v>3</v>
      </c>
      <c r="AF75" s="50">
        <v>11</v>
      </c>
      <c r="AG75" s="50">
        <v>15</v>
      </c>
      <c r="AH75" s="51">
        <v>26</v>
      </c>
      <c r="AI75" s="50">
        <v>59</v>
      </c>
      <c r="AJ75" s="50">
        <v>57</v>
      </c>
      <c r="AK75" s="51">
        <v>116</v>
      </c>
      <c r="AL75" s="50">
        <v>4</v>
      </c>
      <c r="AM75" s="50">
        <v>0</v>
      </c>
      <c r="AN75" s="51">
        <v>4</v>
      </c>
      <c r="AO75" s="50">
        <v>5</v>
      </c>
      <c r="AP75" s="50">
        <v>3</v>
      </c>
      <c r="AQ75" s="51">
        <v>8</v>
      </c>
    </row>
    <row r="76" spans="1:43" ht="12.75" x14ac:dyDescent="0.2">
      <c r="A76" s="29">
        <v>1942</v>
      </c>
      <c r="B76" s="75">
        <v>122</v>
      </c>
      <c r="C76" s="50">
        <v>125</v>
      </c>
      <c r="D76" s="51">
        <v>247</v>
      </c>
      <c r="E76" s="50">
        <v>26</v>
      </c>
      <c r="F76" s="50">
        <v>21</v>
      </c>
      <c r="G76" s="51">
        <v>47</v>
      </c>
      <c r="H76" s="50">
        <v>10</v>
      </c>
      <c r="I76" s="50">
        <v>13</v>
      </c>
      <c r="J76" s="51">
        <v>23</v>
      </c>
      <c r="K76" s="50">
        <v>1</v>
      </c>
      <c r="L76" s="50">
        <v>2</v>
      </c>
      <c r="M76" s="51">
        <v>3</v>
      </c>
      <c r="N76" s="50">
        <v>0</v>
      </c>
      <c r="O76" s="50">
        <v>0</v>
      </c>
      <c r="P76" s="51">
        <v>0</v>
      </c>
      <c r="Q76" s="50">
        <v>3</v>
      </c>
      <c r="R76" s="50">
        <v>1</v>
      </c>
      <c r="S76" s="51">
        <v>4</v>
      </c>
      <c r="T76" s="50">
        <v>13</v>
      </c>
      <c r="U76" s="50">
        <v>16</v>
      </c>
      <c r="V76" s="51">
        <v>29</v>
      </c>
      <c r="W76" s="50">
        <v>3</v>
      </c>
      <c r="X76" s="50">
        <v>1</v>
      </c>
      <c r="Y76" s="51">
        <v>4</v>
      </c>
      <c r="Z76" s="50">
        <v>1</v>
      </c>
      <c r="AA76" s="50">
        <v>4</v>
      </c>
      <c r="AB76" s="51">
        <v>5</v>
      </c>
      <c r="AC76" s="50">
        <v>5</v>
      </c>
      <c r="AD76" s="50">
        <v>1</v>
      </c>
      <c r="AE76" s="51">
        <v>6</v>
      </c>
      <c r="AF76" s="50">
        <v>8</v>
      </c>
      <c r="AG76" s="50">
        <v>8</v>
      </c>
      <c r="AH76" s="51">
        <v>16</v>
      </c>
      <c r="AI76" s="50">
        <v>44</v>
      </c>
      <c r="AJ76" s="50">
        <v>49</v>
      </c>
      <c r="AK76" s="51">
        <v>93</v>
      </c>
      <c r="AL76" s="50">
        <v>3</v>
      </c>
      <c r="AM76" s="50">
        <v>4</v>
      </c>
      <c r="AN76" s="51">
        <v>7</v>
      </c>
      <c r="AO76" s="50">
        <v>5</v>
      </c>
      <c r="AP76" s="50">
        <v>5</v>
      </c>
      <c r="AQ76" s="51">
        <v>10</v>
      </c>
    </row>
    <row r="77" spans="1:43" ht="12.75" x14ac:dyDescent="0.2">
      <c r="A77" s="29">
        <v>1941</v>
      </c>
      <c r="B77" s="75">
        <v>126</v>
      </c>
      <c r="C77" s="50">
        <v>131</v>
      </c>
      <c r="D77" s="51">
        <v>257</v>
      </c>
      <c r="E77" s="50">
        <v>27</v>
      </c>
      <c r="F77" s="50">
        <v>26</v>
      </c>
      <c r="G77" s="51">
        <v>53</v>
      </c>
      <c r="H77" s="50">
        <v>7</v>
      </c>
      <c r="I77" s="50">
        <v>8</v>
      </c>
      <c r="J77" s="51">
        <v>15</v>
      </c>
      <c r="K77" s="50">
        <v>4</v>
      </c>
      <c r="L77" s="50">
        <v>2</v>
      </c>
      <c r="M77" s="51">
        <v>6</v>
      </c>
      <c r="N77" s="50">
        <v>2</v>
      </c>
      <c r="O77" s="50">
        <v>2</v>
      </c>
      <c r="P77" s="51">
        <v>4</v>
      </c>
      <c r="Q77" s="50">
        <v>3</v>
      </c>
      <c r="R77" s="50">
        <v>0</v>
      </c>
      <c r="S77" s="51">
        <v>3</v>
      </c>
      <c r="T77" s="50">
        <v>17</v>
      </c>
      <c r="U77" s="50">
        <v>12</v>
      </c>
      <c r="V77" s="51">
        <v>29</v>
      </c>
      <c r="W77" s="50">
        <v>2</v>
      </c>
      <c r="X77" s="50">
        <v>0</v>
      </c>
      <c r="Y77" s="51">
        <v>2</v>
      </c>
      <c r="Z77" s="50">
        <v>4</v>
      </c>
      <c r="AA77" s="50">
        <v>4</v>
      </c>
      <c r="AB77" s="51">
        <v>8</v>
      </c>
      <c r="AC77" s="50">
        <v>0</v>
      </c>
      <c r="AD77" s="50">
        <v>2</v>
      </c>
      <c r="AE77" s="51">
        <v>2</v>
      </c>
      <c r="AF77" s="50">
        <v>9</v>
      </c>
      <c r="AG77" s="50">
        <v>10</v>
      </c>
      <c r="AH77" s="51">
        <v>19</v>
      </c>
      <c r="AI77" s="50">
        <v>50</v>
      </c>
      <c r="AJ77" s="50">
        <v>61</v>
      </c>
      <c r="AK77" s="51">
        <v>111</v>
      </c>
      <c r="AL77" s="50">
        <v>0</v>
      </c>
      <c r="AM77" s="50">
        <v>2</v>
      </c>
      <c r="AN77" s="51">
        <v>2</v>
      </c>
      <c r="AO77" s="50">
        <v>1</v>
      </c>
      <c r="AP77" s="50">
        <v>2</v>
      </c>
      <c r="AQ77" s="51">
        <v>3</v>
      </c>
    </row>
    <row r="78" spans="1:43" ht="12.75" x14ac:dyDescent="0.2">
      <c r="A78" s="29">
        <v>1940</v>
      </c>
      <c r="B78" s="75">
        <v>108</v>
      </c>
      <c r="C78" s="50">
        <v>102</v>
      </c>
      <c r="D78" s="51">
        <v>210</v>
      </c>
      <c r="E78" s="50">
        <v>22</v>
      </c>
      <c r="F78" s="50">
        <v>23</v>
      </c>
      <c r="G78" s="51">
        <v>45</v>
      </c>
      <c r="H78" s="50">
        <v>12</v>
      </c>
      <c r="I78" s="50">
        <v>8</v>
      </c>
      <c r="J78" s="51">
        <v>20</v>
      </c>
      <c r="K78" s="50">
        <v>3</v>
      </c>
      <c r="L78" s="50">
        <v>3</v>
      </c>
      <c r="M78" s="51">
        <v>6</v>
      </c>
      <c r="N78" s="50">
        <v>2</v>
      </c>
      <c r="O78" s="50">
        <v>2</v>
      </c>
      <c r="P78" s="51">
        <v>4</v>
      </c>
      <c r="Q78" s="50">
        <v>3</v>
      </c>
      <c r="R78" s="50">
        <v>0</v>
      </c>
      <c r="S78" s="51">
        <v>3</v>
      </c>
      <c r="T78" s="50">
        <v>8</v>
      </c>
      <c r="U78" s="50">
        <v>16</v>
      </c>
      <c r="V78" s="51">
        <v>24</v>
      </c>
      <c r="W78" s="50">
        <v>1</v>
      </c>
      <c r="X78" s="50">
        <v>3</v>
      </c>
      <c r="Y78" s="51">
        <v>4</v>
      </c>
      <c r="Z78" s="50">
        <v>5</v>
      </c>
      <c r="AA78" s="50">
        <v>2</v>
      </c>
      <c r="AB78" s="51">
        <v>7</v>
      </c>
      <c r="AC78" s="50">
        <v>2</v>
      </c>
      <c r="AD78" s="50">
        <v>1</v>
      </c>
      <c r="AE78" s="51">
        <v>3</v>
      </c>
      <c r="AF78" s="50">
        <v>14</v>
      </c>
      <c r="AG78" s="50">
        <v>4</v>
      </c>
      <c r="AH78" s="51">
        <v>18</v>
      </c>
      <c r="AI78" s="50">
        <v>32</v>
      </c>
      <c r="AJ78" s="50">
        <v>38</v>
      </c>
      <c r="AK78" s="51">
        <v>70</v>
      </c>
      <c r="AL78" s="50">
        <v>2</v>
      </c>
      <c r="AM78" s="50">
        <v>1</v>
      </c>
      <c r="AN78" s="51">
        <v>3</v>
      </c>
      <c r="AO78" s="50">
        <v>2</v>
      </c>
      <c r="AP78" s="50">
        <v>1</v>
      </c>
      <c r="AQ78" s="51">
        <v>3</v>
      </c>
    </row>
    <row r="79" spans="1:43" ht="12.75" x14ac:dyDescent="0.2">
      <c r="A79" s="29">
        <v>1939</v>
      </c>
      <c r="B79" s="75">
        <v>125</v>
      </c>
      <c r="C79" s="50">
        <v>108</v>
      </c>
      <c r="D79" s="51">
        <v>233</v>
      </c>
      <c r="E79" s="50">
        <v>28</v>
      </c>
      <c r="F79" s="50">
        <v>23</v>
      </c>
      <c r="G79" s="51">
        <v>51</v>
      </c>
      <c r="H79" s="50">
        <v>7</v>
      </c>
      <c r="I79" s="50">
        <v>7</v>
      </c>
      <c r="J79" s="51">
        <v>14</v>
      </c>
      <c r="K79" s="50">
        <v>4</v>
      </c>
      <c r="L79" s="50">
        <v>7</v>
      </c>
      <c r="M79" s="51">
        <v>11</v>
      </c>
      <c r="N79" s="50">
        <v>0</v>
      </c>
      <c r="O79" s="50">
        <v>0</v>
      </c>
      <c r="P79" s="51">
        <v>0</v>
      </c>
      <c r="Q79" s="50">
        <v>2</v>
      </c>
      <c r="R79" s="50">
        <v>1</v>
      </c>
      <c r="S79" s="51">
        <v>3</v>
      </c>
      <c r="T79" s="50">
        <v>17</v>
      </c>
      <c r="U79" s="50">
        <v>12</v>
      </c>
      <c r="V79" s="51">
        <v>29</v>
      </c>
      <c r="W79" s="50">
        <v>1</v>
      </c>
      <c r="X79" s="50">
        <v>2</v>
      </c>
      <c r="Y79" s="51">
        <v>3</v>
      </c>
      <c r="Z79" s="50">
        <v>4</v>
      </c>
      <c r="AA79" s="50">
        <v>2</v>
      </c>
      <c r="AB79" s="51">
        <v>6</v>
      </c>
      <c r="AC79" s="50">
        <v>0</v>
      </c>
      <c r="AD79" s="50">
        <v>0</v>
      </c>
      <c r="AE79" s="51">
        <v>0</v>
      </c>
      <c r="AF79" s="50">
        <v>7</v>
      </c>
      <c r="AG79" s="50">
        <v>8</v>
      </c>
      <c r="AH79" s="51">
        <v>15</v>
      </c>
      <c r="AI79" s="50">
        <v>48</v>
      </c>
      <c r="AJ79" s="50">
        <v>44</v>
      </c>
      <c r="AK79" s="51">
        <v>92</v>
      </c>
      <c r="AL79" s="50">
        <v>4</v>
      </c>
      <c r="AM79" s="50">
        <v>1</v>
      </c>
      <c r="AN79" s="51">
        <v>5</v>
      </c>
      <c r="AO79" s="50">
        <v>3</v>
      </c>
      <c r="AP79" s="50">
        <v>1</v>
      </c>
      <c r="AQ79" s="51">
        <v>4</v>
      </c>
    </row>
    <row r="80" spans="1:43" ht="12.75" x14ac:dyDescent="0.2">
      <c r="A80" s="29">
        <v>1938</v>
      </c>
      <c r="B80" s="75">
        <v>107</v>
      </c>
      <c r="C80" s="50">
        <v>103</v>
      </c>
      <c r="D80" s="51">
        <v>210</v>
      </c>
      <c r="E80" s="50">
        <v>18</v>
      </c>
      <c r="F80" s="50">
        <v>24</v>
      </c>
      <c r="G80" s="51">
        <v>42</v>
      </c>
      <c r="H80" s="50">
        <v>8</v>
      </c>
      <c r="I80" s="50">
        <v>8</v>
      </c>
      <c r="J80" s="51">
        <v>16</v>
      </c>
      <c r="K80" s="50">
        <v>5</v>
      </c>
      <c r="L80" s="50">
        <v>3</v>
      </c>
      <c r="M80" s="51">
        <v>8</v>
      </c>
      <c r="N80" s="50">
        <v>0</v>
      </c>
      <c r="O80" s="50">
        <v>1</v>
      </c>
      <c r="P80" s="51">
        <v>1</v>
      </c>
      <c r="Q80" s="50">
        <v>0</v>
      </c>
      <c r="R80" s="50">
        <v>1</v>
      </c>
      <c r="S80" s="51">
        <v>1</v>
      </c>
      <c r="T80" s="50">
        <v>10</v>
      </c>
      <c r="U80" s="50">
        <v>9</v>
      </c>
      <c r="V80" s="51">
        <v>19</v>
      </c>
      <c r="W80" s="50">
        <v>1</v>
      </c>
      <c r="X80" s="50">
        <v>0</v>
      </c>
      <c r="Y80" s="51">
        <v>1</v>
      </c>
      <c r="Z80" s="50">
        <v>2</v>
      </c>
      <c r="AA80" s="50">
        <v>2</v>
      </c>
      <c r="AB80" s="51">
        <v>4</v>
      </c>
      <c r="AC80" s="50">
        <v>0</v>
      </c>
      <c r="AD80" s="50">
        <v>2</v>
      </c>
      <c r="AE80" s="51">
        <v>2</v>
      </c>
      <c r="AF80" s="50">
        <v>7</v>
      </c>
      <c r="AG80" s="50">
        <v>4</v>
      </c>
      <c r="AH80" s="51">
        <v>11</v>
      </c>
      <c r="AI80" s="50">
        <v>50</v>
      </c>
      <c r="AJ80" s="50">
        <v>43</v>
      </c>
      <c r="AK80" s="51">
        <v>93</v>
      </c>
      <c r="AL80" s="50">
        <v>2</v>
      </c>
      <c r="AM80" s="50">
        <v>2</v>
      </c>
      <c r="AN80" s="51">
        <v>4</v>
      </c>
      <c r="AO80" s="50">
        <v>4</v>
      </c>
      <c r="AP80" s="50">
        <v>4</v>
      </c>
      <c r="AQ80" s="51">
        <v>8</v>
      </c>
    </row>
    <row r="81" spans="1:43" ht="12.75" x14ac:dyDescent="0.2">
      <c r="A81" s="29">
        <v>1937</v>
      </c>
      <c r="B81" s="75">
        <v>75</v>
      </c>
      <c r="C81" s="50">
        <v>114</v>
      </c>
      <c r="D81" s="51">
        <v>189</v>
      </c>
      <c r="E81" s="50">
        <v>17</v>
      </c>
      <c r="F81" s="50">
        <v>21</v>
      </c>
      <c r="G81" s="51">
        <v>38</v>
      </c>
      <c r="H81" s="50">
        <v>7</v>
      </c>
      <c r="I81" s="50">
        <v>6</v>
      </c>
      <c r="J81" s="51">
        <v>13</v>
      </c>
      <c r="K81" s="50">
        <v>5</v>
      </c>
      <c r="L81" s="50">
        <v>5</v>
      </c>
      <c r="M81" s="51">
        <v>10</v>
      </c>
      <c r="N81" s="50">
        <v>0</v>
      </c>
      <c r="O81" s="50">
        <v>1</v>
      </c>
      <c r="P81" s="51">
        <v>1</v>
      </c>
      <c r="Q81" s="50">
        <v>0</v>
      </c>
      <c r="R81" s="50">
        <v>2</v>
      </c>
      <c r="S81" s="51">
        <v>2</v>
      </c>
      <c r="T81" s="50">
        <v>9</v>
      </c>
      <c r="U81" s="50">
        <v>16</v>
      </c>
      <c r="V81" s="51">
        <v>25</v>
      </c>
      <c r="W81" s="50">
        <v>0</v>
      </c>
      <c r="X81" s="50">
        <v>0</v>
      </c>
      <c r="Y81" s="51">
        <v>0</v>
      </c>
      <c r="Z81" s="50">
        <v>2</v>
      </c>
      <c r="AA81" s="50">
        <v>6</v>
      </c>
      <c r="AB81" s="51">
        <v>8</v>
      </c>
      <c r="AC81" s="50">
        <v>0</v>
      </c>
      <c r="AD81" s="50">
        <v>1</v>
      </c>
      <c r="AE81" s="51">
        <v>1</v>
      </c>
      <c r="AF81" s="50">
        <v>4</v>
      </c>
      <c r="AG81" s="50">
        <v>0</v>
      </c>
      <c r="AH81" s="51">
        <v>4</v>
      </c>
      <c r="AI81" s="50">
        <v>31</v>
      </c>
      <c r="AJ81" s="50">
        <v>47</v>
      </c>
      <c r="AK81" s="51">
        <v>78</v>
      </c>
      <c r="AL81" s="50">
        <v>0</v>
      </c>
      <c r="AM81" s="50">
        <v>2</v>
      </c>
      <c r="AN81" s="51">
        <v>2</v>
      </c>
      <c r="AO81" s="50">
        <v>0</v>
      </c>
      <c r="AP81" s="50">
        <v>7</v>
      </c>
      <c r="AQ81" s="51">
        <v>7</v>
      </c>
    </row>
    <row r="82" spans="1:43" ht="12.75" x14ac:dyDescent="0.2">
      <c r="A82" s="29">
        <v>1936</v>
      </c>
      <c r="B82" s="75">
        <v>101</v>
      </c>
      <c r="C82" s="50">
        <v>119</v>
      </c>
      <c r="D82" s="51">
        <v>220</v>
      </c>
      <c r="E82" s="50">
        <v>21</v>
      </c>
      <c r="F82" s="50">
        <v>24</v>
      </c>
      <c r="G82" s="51">
        <v>45</v>
      </c>
      <c r="H82" s="50">
        <v>6</v>
      </c>
      <c r="I82" s="50">
        <v>7</v>
      </c>
      <c r="J82" s="51">
        <v>13</v>
      </c>
      <c r="K82" s="50">
        <v>4</v>
      </c>
      <c r="L82" s="50">
        <v>4</v>
      </c>
      <c r="M82" s="51">
        <v>8</v>
      </c>
      <c r="N82" s="50">
        <v>1</v>
      </c>
      <c r="O82" s="50">
        <v>0</v>
      </c>
      <c r="P82" s="51">
        <v>1</v>
      </c>
      <c r="Q82" s="50">
        <v>2</v>
      </c>
      <c r="R82" s="50">
        <v>1</v>
      </c>
      <c r="S82" s="51">
        <v>3</v>
      </c>
      <c r="T82" s="50">
        <v>13</v>
      </c>
      <c r="U82" s="50">
        <v>22</v>
      </c>
      <c r="V82" s="51">
        <v>35</v>
      </c>
      <c r="W82" s="50">
        <v>2</v>
      </c>
      <c r="X82" s="50">
        <v>0</v>
      </c>
      <c r="Y82" s="51">
        <v>2</v>
      </c>
      <c r="Z82" s="50">
        <v>3</v>
      </c>
      <c r="AA82" s="50">
        <v>3</v>
      </c>
      <c r="AB82" s="51">
        <v>6</v>
      </c>
      <c r="AC82" s="50">
        <v>1</v>
      </c>
      <c r="AD82" s="50">
        <v>2</v>
      </c>
      <c r="AE82" s="51">
        <v>3</v>
      </c>
      <c r="AF82" s="50">
        <v>3</v>
      </c>
      <c r="AG82" s="50">
        <v>6</v>
      </c>
      <c r="AH82" s="51">
        <v>9</v>
      </c>
      <c r="AI82" s="50">
        <v>40</v>
      </c>
      <c r="AJ82" s="50">
        <v>49</v>
      </c>
      <c r="AK82" s="51">
        <v>89</v>
      </c>
      <c r="AL82" s="50">
        <v>1</v>
      </c>
      <c r="AM82" s="50">
        <v>0</v>
      </c>
      <c r="AN82" s="51">
        <v>1</v>
      </c>
      <c r="AO82" s="50">
        <v>4</v>
      </c>
      <c r="AP82" s="50">
        <v>1</v>
      </c>
      <c r="AQ82" s="51">
        <v>5</v>
      </c>
    </row>
    <row r="83" spans="1:43" ht="12.75" x14ac:dyDescent="0.2">
      <c r="A83" s="29">
        <v>1935</v>
      </c>
      <c r="B83" s="75">
        <v>85</v>
      </c>
      <c r="C83" s="50">
        <v>117</v>
      </c>
      <c r="D83" s="51">
        <v>202</v>
      </c>
      <c r="E83" s="50">
        <v>18</v>
      </c>
      <c r="F83" s="50">
        <v>30</v>
      </c>
      <c r="G83" s="51">
        <v>48</v>
      </c>
      <c r="H83" s="50">
        <v>3</v>
      </c>
      <c r="I83" s="50">
        <v>4</v>
      </c>
      <c r="J83" s="51">
        <v>7</v>
      </c>
      <c r="K83" s="50">
        <v>2</v>
      </c>
      <c r="L83" s="50">
        <v>2</v>
      </c>
      <c r="M83" s="51">
        <v>4</v>
      </c>
      <c r="N83" s="50">
        <v>1</v>
      </c>
      <c r="O83" s="50">
        <v>0</v>
      </c>
      <c r="P83" s="51">
        <v>1</v>
      </c>
      <c r="Q83" s="50">
        <v>1</v>
      </c>
      <c r="R83" s="50">
        <v>3</v>
      </c>
      <c r="S83" s="51">
        <v>4</v>
      </c>
      <c r="T83" s="50">
        <v>15</v>
      </c>
      <c r="U83" s="50">
        <v>10</v>
      </c>
      <c r="V83" s="51">
        <v>25</v>
      </c>
      <c r="W83" s="50">
        <v>0</v>
      </c>
      <c r="X83" s="50">
        <v>1</v>
      </c>
      <c r="Y83" s="51">
        <v>1</v>
      </c>
      <c r="Z83" s="50">
        <v>4</v>
      </c>
      <c r="AA83" s="50">
        <v>5</v>
      </c>
      <c r="AB83" s="51">
        <v>9</v>
      </c>
      <c r="AC83" s="50">
        <v>1</v>
      </c>
      <c r="AD83" s="50">
        <v>3</v>
      </c>
      <c r="AE83" s="51">
        <v>4</v>
      </c>
      <c r="AF83" s="50">
        <v>5</v>
      </c>
      <c r="AG83" s="50">
        <v>7</v>
      </c>
      <c r="AH83" s="51">
        <v>12</v>
      </c>
      <c r="AI83" s="50">
        <v>32</v>
      </c>
      <c r="AJ83" s="50">
        <v>49</v>
      </c>
      <c r="AK83" s="51">
        <v>81</v>
      </c>
      <c r="AL83" s="50">
        <v>0</v>
      </c>
      <c r="AM83" s="50">
        <v>1</v>
      </c>
      <c r="AN83" s="51">
        <v>1</v>
      </c>
      <c r="AO83" s="50">
        <v>3</v>
      </c>
      <c r="AP83" s="50">
        <v>2</v>
      </c>
      <c r="AQ83" s="51">
        <v>5</v>
      </c>
    </row>
    <row r="84" spans="1:43" ht="12.75" x14ac:dyDescent="0.2">
      <c r="A84" s="29">
        <v>1934</v>
      </c>
      <c r="B84" s="75">
        <v>85</v>
      </c>
      <c r="C84" s="50">
        <v>87</v>
      </c>
      <c r="D84" s="51">
        <v>172</v>
      </c>
      <c r="E84" s="50">
        <v>15</v>
      </c>
      <c r="F84" s="50">
        <v>13</v>
      </c>
      <c r="G84" s="51">
        <v>28</v>
      </c>
      <c r="H84" s="50">
        <v>9</v>
      </c>
      <c r="I84" s="50">
        <v>9</v>
      </c>
      <c r="J84" s="51">
        <v>18</v>
      </c>
      <c r="K84" s="50">
        <v>4</v>
      </c>
      <c r="L84" s="50">
        <v>1</v>
      </c>
      <c r="M84" s="51">
        <v>5</v>
      </c>
      <c r="N84" s="50">
        <v>0</v>
      </c>
      <c r="O84" s="50">
        <v>2</v>
      </c>
      <c r="P84" s="51">
        <v>2</v>
      </c>
      <c r="Q84" s="50">
        <v>0</v>
      </c>
      <c r="R84" s="50">
        <v>0</v>
      </c>
      <c r="S84" s="51">
        <v>0</v>
      </c>
      <c r="T84" s="50">
        <v>11</v>
      </c>
      <c r="U84" s="50">
        <v>20</v>
      </c>
      <c r="V84" s="51">
        <v>31</v>
      </c>
      <c r="W84" s="50">
        <v>0</v>
      </c>
      <c r="X84" s="50">
        <v>0</v>
      </c>
      <c r="Y84" s="51">
        <v>0</v>
      </c>
      <c r="Z84" s="50">
        <v>1</v>
      </c>
      <c r="AA84" s="50">
        <v>4</v>
      </c>
      <c r="AB84" s="51">
        <v>5</v>
      </c>
      <c r="AC84" s="50">
        <v>2</v>
      </c>
      <c r="AD84" s="50">
        <v>1</v>
      </c>
      <c r="AE84" s="51">
        <v>3</v>
      </c>
      <c r="AF84" s="50">
        <v>4</v>
      </c>
      <c r="AG84" s="50">
        <v>4</v>
      </c>
      <c r="AH84" s="51">
        <v>8</v>
      </c>
      <c r="AI84" s="50">
        <v>37</v>
      </c>
      <c r="AJ84" s="50">
        <v>32</v>
      </c>
      <c r="AK84" s="51">
        <v>69</v>
      </c>
      <c r="AL84" s="50">
        <v>0</v>
      </c>
      <c r="AM84" s="50">
        <v>0</v>
      </c>
      <c r="AN84" s="51">
        <v>0</v>
      </c>
      <c r="AO84" s="50">
        <v>2</v>
      </c>
      <c r="AP84" s="50">
        <v>1</v>
      </c>
      <c r="AQ84" s="51">
        <v>3</v>
      </c>
    </row>
    <row r="85" spans="1:43" ht="12.75" x14ac:dyDescent="0.2">
      <c r="A85" s="29">
        <v>1933</v>
      </c>
      <c r="B85" s="75">
        <v>74</v>
      </c>
      <c r="C85" s="50">
        <v>95</v>
      </c>
      <c r="D85" s="51">
        <v>169</v>
      </c>
      <c r="E85" s="50">
        <v>16</v>
      </c>
      <c r="F85" s="50">
        <v>20</v>
      </c>
      <c r="G85" s="51">
        <v>36</v>
      </c>
      <c r="H85" s="50">
        <v>3</v>
      </c>
      <c r="I85" s="50">
        <v>5</v>
      </c>
      <c r="J85" s="51">
        <v>8</v>
      </c>
      <c r="K85" s="50">
        <v>1</v>
      </c>
      <c r="L85" s="50">
        <v>2</v>
      </c>
      <c r="M85" s="51">
        <v>3</v>
      </c>
      <c r="N85" s="50">
        <v>0</v>
      </c>
      <c r="O85" s="50">
        <v>1</v>
      </c>
      <c r="P85" s="51">
        <v>1</v>
      </c>
      <c r="Q85" s="50">
        <v>2</v>
      </c>
      <c r="R85" s="50">
        <v>2</v>
      </c>
      <c r="S85" s="51">
        <v>4</v>
      </c>
      <c r="T85" s="50">
        <v>10</v>
      </c>
      <c r="U85" s="50">
        <v>12</v>
      </c>
      <c r="V85" s="51">
        <v>22</v>
      </c>
      <c r="W85" s="50">
        <v>2</v>
      </c>
      <c r="X85" s="50">
        <v>0</v>
      </c>
      <c r="Y85" s="51">
        <v>2</v>
      </c>
      <c r="Z85" s="50">
        <v>1</v>
      </c>
      <c r="AA85" s="50">
        <v>0</v>
      </c>
      <c r="AB85" s="51">
        <v>1</v>
      </c>
      <c r="AC85" s="50">
        <v>1</v>
      </c>
      <c r="AD85" s="50">
        <v>2</v>
      </c>
      <c r="AE85" s="51">
        <v>3</v>
      </c>
      <c r="AF85" s="50">
        <v>6</v>
      </c>
      <c r="AG85" s="50">
        <v>11</v>
      </c>
      <c r="AH85" s="51">
        <v>17</v>
      </c>
      <c r="AI85" s="50">
        <v>28</v>
      </c>
      <c r="AJ85" s="50">
        <v>38</v>
      </c>
      <c r="AK85" s="51">
        <v>66</v>
      </c>
      <c r="AL85" s="50">
        <v>0</v>
      </c>
      <c r="AM85" s="50">
        <v>0</v>
      </c>
      <c r="AN85" s="51">
        <v>0</v>
      </c>
      <c r="AO85" s="50">
        <v>4</v>
      </c>
      <c r="AP85" s="50">
        <v>2</v>
      </c>
      <c r="AQ85" s="51">
        <v>6</v>
      </c>
    </row>
    <row r="86" spans="1:43" ht="12.75" x14ac:dyDescent="0.2">
      <c r="A86" s="29">
        <v>1932</v>
      </c>
      <c r="B86" s="75">
        <v>65</v>
      </c>
      <c r="C86" s="50">
        <v>82</v>
      </c>
      <c r="D86" s="51">
        <v>147</v>
      </c>
      <c r="E86" s="50">
        <v>13</v>
      </c>
      <c r="F86" s="50">
        <v>20</v>
      </c>
      <c r="G86" s="51">
        <v>33</v>
      </c>
      <c r="H86" s="50">
        <v>4</v>
      </c>
      <c r="I86" s="50">
        <v>7</v>
      </c>
      <c r="J86" s="51">
        <v>11</v>
      </c>
      <c r="K86" s="50">
        <v>0</v>
      </c>
      <c r="L86" s="50">
        <v>2</v>
      </c>
      <c r="M86" s="51">
        <v>2</v>
      </c>
      <c r="N86" s="50">
        <v>0</v>
      </c>
      <c r="O86" s="50">
        <v>1</v>
      </c>
      <c r="P86" s="51">
        <v>1</v>
      </c>
      <c r="Q86" s="50">
        <v>1</v>
      </c>
      <c r="R86" s="50">
        <v>1</v>
      </c>
      <c r="S86" s="51">
        <v>2</v>
      </c>
      <c r="T86" s="50">
        <v>13</v>
      </c>
      <c r="U86" s="50">
        <v>10</v>
      </c>
      <c r="V86" s="51">
        <v>23</v>
      </c>
      <c r="W86" s="50">
        <v>0</v>
      </c>
      <c r="X86" s="50">
        <v>1</v>
      </c>
      <c r="Y86" s="51">
        <v>1</v>
      </c>
      <c r="Z86" s="50">
        <v>1</v>
      </c>
      <c r="AA86" s="50">
        <v>1</v>
      </c>
      <c r="AB86" s="51">
        <v>2</v>
      </c>
      <c r="AC86" s="50">
        <v>1</v>
      </c>
      <c r="AD86" s="50">
        <v>0</v>
      </c>
      <c r="AE86" s="51">
        <v>1</v>
      </c>
      <c r="AF86" s="50">
        <v>4</v>
      </c>
      <c r="AG86" s="50">
        <v>3</v>
      </c>
      <c r="AH86" s="51">
        <v>7</v>
      </c>
      <c r="AI86" s="50">
        <v>26</v>
      </c>
      <c r="AJ86" s="50">
        <v>34</v>
      </c>
      <c r="AK86" s="51">
        <v>60</v>
      </c>
      <c r="AL86" s="50">
        <v>2</v>
      </c>
      <c r="AM86" s="50">
        <v>0</v>
      </c>
      <c r="AN86" s="51">
        <v>2</v>
      </c>
      <c r="AO86" s="50">
        <v>0</v>
      </c>
      <c r="AP86" s="50">
        <v>2</v>
      </c>
      <c r="AQ86" s="51">
        <v>2</v>
      </c>
    </row>
    <row r="87" spans="1:43" ht="12.75" x14ac:dyDescent="0.2">
      <c r="A87" s="29">
        <v>1931</v>
      </c>
      <c r="B87" s="75">
        <v>54</v>
      </c>
      <c r="C87" s="50">
        <v>85</v>
      </c>
      <c r="D87" s="51">
        <v>139</v>
      </c>
      <c r="E87" s="50">
        <v>14</v>
      </c>
      <c r="F87" s="50">
        <v>13</v>
      </c>
      <c r="G87" s="51">
        <v>27</v>
      </c>
      <c r="H87" s="50">
        <v>2</v>
      </c>
      <c r="I87" s="50">
        <v>5</v>
      </c>
      <c r="J87" s="51">
        <v>7</v>
      </c>
      <c r="K87" s="50">
        <v>0</v>
      </c>
      <c r="L87" s="50">
        <v>1</v>
      </c>
      <c r="M87" s="51">
        <v>1</v>
      </c>
      <c r="N87" s="50">
        <v>2</v>
      </c>
      <c r="O87" s="50">
        <v>1</v>
      </c>
      <c r="P87" s="51">
        <v>3</v>
      </c>
      <c r="Q87" s="50">
        <v>0</v>
      </c>
      <c r="R87" s="50">
        <v>0</v>
      </c>
      <c r="S87" s="51">
        <v>0</v>
      </c>
      <c r="T87" s="50">
        <v>6</v>
      </c>
      <c r="U87" s="50">
        <v>14</v>
      </c>
      <c r="V87" s="51">
        <v>20</v>
      </c>
      <c r="W87" s="50">
        <v>1</v>
      </c>
      <c r="X87" s="50">
        <v>2</v>
      </c>
      <c r="Y87" s="51">
        <v>3</v>
      </c>
      <c r="Z87" s="50">
        <v>2</v>
      </c>
      <c r="AA87" s="50">
        <v>2</v>
      </c>
      <c r="AB87" s="51">
        <v>4</v>
      </c>
      <c r="AC87" s="50">
        <v>1</v>
      </c>
      <c r="AD87" s="50">
        <v>0</v>
      </c>
      <c r="AE87" s="51">
        <v>1</v>
      </c>
      <c r="AF87" s="50">
        <v>7</v>
      </c>
      <c r="AG87" s="50">
        <v>7</v>
      </c>
      <c r="AH87" s="51">
        <v>14</v>
      </c>
      <c r="AI87" s="50">
        <v>17</v>
      </c>
      <c r="AJ87" s="50">
        <v>38</v>
      </c>
      <c r="AK87" s="51">
        <v>55</v>
      </c>
      <c r="AL87" s="50">
        <v>0</v>
      </c>
      <c r="AM87" s="50">
        <v>0</v>
      </c>
      <c r="AN87" s="51">
        <v>0</v>
      </c>
      <c r="AO87" s="50">
        <v>2</v>
      </c>
      <c r="AP87" s="50">
        <v>2</v>
      </c>
      <c r="AQ87" s="51">
        <v>4</v>
      </c>
    </row>
    <row r="88" spans="1:43" ht="12.75" x14ac:dyDescent="0.2">
      <c r="A88" s="29">
        <v>1930</v>
      </c>
      <c r="B88" s="75">
        <v>47</v>
      </c>
      <c r="C88" s="50">
        <v>78</v>
      </c>
      <c r="D88" s="51">
        <v>125</v>
      </c>
      <c r="E88" s="50">
        <v>13</v>
      </c>
      <c r="F88" s="50">
        <v>23</v>
      </c>
      <c r="G88" s="51">
        <v>36</v>
      </c>
      <c r="H88" s="50">
        <v>4</v>
      </c>
      <c r="I88" s="50">
        <v>5</v>
      </c>
      <c r="J88" s="51">
        <v>9</v>
      </c>
      <c r="K88" s="50">
        <v>0</v>
      </c>
      <c r="L88" s="50">
        <v>2</v>
      </c>
      <c r="M88" s="51">
        <v>2</v>
      </c>
      <c r="N88" s="50">
        <v>0</v>
      </c>
      <c r="O88" s="50">
        <v>0</v>
      </c>
      <c r="P88" s="51">
        <v>0</v>
      </c>
      <c r="Q88" s="50">
        <v>0</v>
      </c>
      <c r="R88" s="50">
        <v>1</v>
      </c>
      <c r="S88" s="51">
        <v>1</v>
      </c>
      <c r="T88" s="50">
        <v>4</v>
      </c>
      <c r="U88" s="50">
        <v>15</v>
      </c>
      <c r="V88" s="51">
        <v>19</v>
      </c>
      <c r="W88" s="50">
        <v>0</v>
      </c>
      <c r="X88" s="50">
        <v>0</v>
      </c>
      <c r="Y88" s="51">
        <v>0</v>
      </c>
      <c r="Z88" s="50">
        <v>0</v>
      </c>
      <c r="AA88" s="50">
        <v>0</v>
      </c>
      <c r="AB88" s="51">
        <v>0</v>
      </c>
      <c r="AC88" s="50">
        <v>0</v>
      </c>
      <c r="AD88" s="50">
        <v>2</v>
      </c>
      <c r="AE88" s="51">
        <v>2</v>
      </c>
      <c r="AF88" s="50">
        <v>6</v>
      </c>
      <c r="AG88" s="50">
        <v>3</v>
      </c>
      <c r="AH88" s="51">
        <v>9</v>
      </c>
      <c r="AI88" s="50">
        <v>20</v>
      </c>
      <c r="AJ88" s="50">
        <v>24</v>
      </c>
      <c r="AK88" s="51">
        <v>44</v>
      </c>
      <c r="AL88" s="50">
        <v>0</v>
      </c>
      <c r="AM88" s="50">
        <v>0</v>
      </c>
      <c r="AN88" s="51">
        <v>0</v>
      </c>
      <c r="AO88" s="50">
        <v>0</v>
      </c>
      <c r="AP88" s="50">
        <v>3</v>
      </c>
      <c r="AQ88" s="51">
        <v>3</v>
      </c>
    </row>
    <row r="89" spans="1:43" ht="12.75" x14ac:dyDescent="0.2">
      <c r="A89" s="29">
        <v>1929</v>
      </c>
      <c r="B89" s="75">
        <v>52</v>
      </c>
      <c r="C89" s="50">
        <v>70</v>
      </c>
      <c r="D89" s="51">
        <v>122</v>
      </c>
      <c r="E89" s="50">
        <v>10</v>
      </c>
      <c r="F89" s="50">
        <v>13</v>
      </c>
      <c r="G89" s="51">
        <v>23</v>
      </c>
      <c r="H89" s="50">
        <v>4</v>
      </c>
      <c r="I89" s="50">
        <v>4</v>
      </c>
      <c r="J89" s="51">
        <v>8</v>
      </c>
      <c r="K89" s="50">
        <v>3</v>
      </c>
      <c r="L89" s="50">
        <v>1</v>
      </c>
      <c r="M89" s="51">
        <v>4</v>
      </c>
      <c r="N89" s="50">
        <v>1</v>
      </c>
      <c r="O89" s="50">
        <v>1</v>
      </c>
      <c r="P89" s="51">
        <v>2</v>
      </c>
      <c r="Q89" s="50">
        <v>2</v>
      </c>
      <c r="R89" s="50">
        <v>2</v>
      </c>
      <c r="S89" s="51">
        <v>4</v>
      </c>
      <c r="T89" s="50">
        <v>6</v>
      </c>
      <c r="U89" s="50">
        <v>13</v>
      </c>
      <c r="V89" s="51">
        <v>19</v>
      </c>
      <c r="W89" s="50">
        <v>0</v>
      </c>
      <c r="X89" s="50">
        <v>0</v>
      </c>
      <c r="Y89" s="51">
        <v>0</v>
      </c>
      <c r="Z89" s="50">
        <v>2</v>
      </c>
      <c r="AA89" s="50">
        <v>1</v>
      </c>
      <c r="AB89" s="51">
        <v>3</v>
      </c>
      <c r="AC89" s="50">
        <v>1</v>
      </c>
      <c r="AD89" s="50">
        <v>0</v>
      </c>
      <c r="AE89" s="51">
        <v>1</v>
      </c>
      <c r="AF89" s="50">
        <v>4</v>
      </c>
      <c r="AG89" s="50">
        <v>3</v>
      </c>
      <c r="AH89" s="51">
        <v>7</v>
      </c>
      <c r="AI89" s="50">
        <v>17</v>
      </c>
      <c r="AJ89" s="50">
        <v>32</v>
      </c>
      <c r="AK89" s="51">
        <v>49</v>
      </c>
      <c r="AL89" s="50">
        <v>1</v>
      </c>
      <c r="AM89" s="50">
        <v>0</v>
      </c>
      <c r="AN89" s="51">
        <v>1</v>
      </c>
      <c r="AO89" s="50">
        <v>1</v>
      </c>
      <c r="AP89" s="50">
        <v>0</v>
      </c>
      <c r="AQ89" s="51">
        <v>1</v>
      </c>
    </row>
    <row r="90" spans="1:43" ht="12.75" x14ac:dyDescent="0.2">
      <c r="A90" s="29">
        <v>1928</v>
      </c>
      <c r="B90" s="75">
        <v>48</v>
      </c>
      <c r="C90" s="50">
        <v>55</v>
      </c>
      <c r="D90" s="51">
        <v>103</v>
      </c>
      <c r="E90" s="50">
        <v>13</v>
      </c>
      <c r="F90" s="50">
        <v>11</v>
      </c>
      <c r="G90" s="51">
        <v>24</v>
      </c>
      <c r="H90" s="50">
        <v>1</v>
      </c>
      <c r="I90" s="50">
        <v>1</v>
      </c>
      <c r="J90" s="51">
        <v>2</v>
      </c>
      <c r="K90" s="50">
        <v>1</v>
      </c>
      <c r="L90" s="50">
        <v>0</v>
      </c>
      <c r="M90" s="51">
        <v>1</v>
      </c>
      <c r="N90" s="50">
        <v>0</v>
      </c>
      <c r="O90" s="50">
        <v>0</v>
      </c>
      <c r="P90" s="51">
        <v>0</v>
      </c>
      <c r="Q90" s="50">
        <v>0</v>
      </c>
      <c r="R90" s="50">
        <v>1</v>
      </c>
      <c r="S90" s="51">
        <v>1</v>
      </c>
      <c r="T90" s="50">
        <v>6</v>
      </c>
      <c r="U90" s="50">
        <v>9</v>
      </c>
      <c r="V90" s="51">
        <v>15</v>
      </c>
      <c r="W90" s="50">
        <v>0</v>
      </c>
      <c r="X90" s="50">
        <v>1</v>
      </c>
      <c r="Y90" s="51">
        <v>1</v>
      </c>
      <c r="Z90" s="50">
        <v>0</v>
      </c>
      <c r="AA90" s="50">
        <v>2</v>
      </c>
      <c r="AB90" s="51">
        <v>2</v>
      </c>
      <c r="AC90" s="50">
        <v>0</v>
      </c>
      <c r="AD90" s="50">
        <v>0</v>
      </c>
      <c r="AE90" s="51">
        <v>0</v>
      </c>
      <c r="AF90" s="50">
        <v>3</v>
      </c>
      <c r="AG90" s="50">
        <v>4</v>
      </c>
      <c r="AH90" s="51">
        <v>7</v>
      </c>
      <c r="AI90" s="50">
        <v>22</v>
      </c>
      <c r="AJ90" s="50">
        <v>23</v>
      </c>
      <c r="AK90" s="51">
        <v>45</v>
      </c>
      <c r="AL90" s="50">
        <v>1</v>
      </c>
      <c r="AM90" s="50">
        <v>2</v>
      </c>
      <c r="AN90" s="51">
        <v>3</v>
      </c>
      <c r="AO90" s="50">
        <v>1</v>
      </c>
      <c r="AP90" s="50">
        <v>1</v>
      </c>
      <c r="AQ90" s="51">
        <v>2</v>
      </c>
    </row>
    <row r="91" spans="1:43" ht="12.75" x14ac:dyDescent="0.2">
      <c r="A91" s="29">
        <v>1927</v>
      </c>
      <c r="B91" s="75">
        <v>31</v>
      </c>
      <c r="C91" s="50">
        <v>51</v>
      </c>
      <c r="D91" s="51">
        <v>82</v>
      </c>
      <c r="E91" s="50">
        <v>6</v>
      </c>
      <c r="F91" s="50">
        <v>12</v>
      </c>
      <c r="G91" s="51">
        <v>18</v>
      </c>
      <c r="H91" s="50">
        <v>3</v>
      </c>
      <c r="I91" s="50">
        <v>3</v>
      </c>
      <c r="J91" s="51">
        <v>6</v>
      </c>
      <c r="K91" s="50">
        <v>0</v>
      </c>
      <c r="L91" s="50">
        <v>0</v>
      </c>
      <c r="M91" s="51">
        <v>0</v>
      </c>
      <c r="N91" s="50">
        <v>0</v>
      </c>
      <c r="O91" s="50">
        <v>0</v>
      </c>
      <c r="P91" s="51">
        <v>0</v>
      </c>
      <c r="Q91" s="50">
        <v>0</v>
      </c>
      <c r="R91" s="50">
        <v>1</v>
      </c>
      <c r="S91" s="51">
        <v>1</v>
      </c>
      <c r="T91" s="50">
        <v>4</v>
      </c>
      <c r="U91" s="50">
        <v>8</v>
      </c>
      <c r="V91" s="51">
        <v>12</v>
      </c>
      <c r="W91" s="50">
        <v>0</v>
      </c>
      <c r="X91" s="50">
        <v>1</v>
      </c>
      <c r="Y91" s="51">
        <v>1</v>
      </c>
      <c r="Z91" s="50">
        <v>1</v>
      </c>
      <c r="AA91" s="50">
        <v>2</v>
      </c>
      <c r="AB91" s="51">
        <v>3</v>
      </c>
      <c r="AC91" s="50">
        <v>0</v>
      </c>
      <c r="AD91" s="50">
        <v>0</v>
      </c>
      <c r="AE91" s="51">
        <v>0</v>
      </c>
      <c r="AF91" s="50">
        <v>4</v>
      </c>
      <c r="AG91" s="50">
        <v>2</v>
      </c>
      <c r="AH91" s="51">
        <v>6</v>
      </c>
      <c r="AI91" s="50">
        <v>11</v>
      </c>
      <c r="AJ91" s="50">
        <v>22</v>
      </c>
      <c r="AK91" s="51">
        <v>33</v>
      </c>
      <c r="AL91" s="50">
        <v>1</v>
      </c>
      <c r="AM91" s="50">
        <v>0</v>
      </c>
      <c r="AN91" s="51">
        <v>1</v>
      </c>
      <c r="AO91" s="50">
        <v>1</v>
      </c>
      <c r="AP91" s="50">
        <v>0</v>
      </c>
      <c r="AQ91" s="51">
        <v>1</v>
      </c>
    </row>
    <row r="92" spans="1:43" ht="12.75" x14ac:dyDescent="0.2">
      <c r="A92" s="29">
        <v>1926</v>
      </c>
      <c r="B92" s="75">
        <v>18</v>
      </c>
      <c r="C92" s="50">
        <v>64</v>
      </c>
      <c r="D92" s="51">
        <v>82</v>
      </c>
      <c r="E92" s="50">
        <v>3</v>
      </c>
      <c r="F92" s="50">
        <v>14</v>
      </c>
      <c r="G92" s="51">
        <v>17</v>
      </c>
      <c r="H92" s="50">
        <v>2</v>
      </c>
      <c r="I92" s="50">
        <v>2</v>
      </c>
      <c r="J92" s="51">
        <v>4</v>
      </c>
      <c r="K92" s="50">
        <v>2</v>
      </c>
      <c r="L92" s="50">
        <v>0</v>
      </c>
      <c r="M92" s="51">
        <v>2</v>
      </c>
      <c r="N92" s="50">
        <v>0</v>
      </c>
      <c r="O92" s="50">
        <v>0</v>
      </c>
      <c r="P92" s="51">
        <v>0</v>
      </c>
      <c r="Q92" s="50">
        <v>1</v>
      </c>
      <c r="R92" s="50">
        <v>2</v>
      </c>
      <c r="S92" s="51">
        <v>3</v>
      </c>
      <c r="T92" s="50">
        <v>3</v>
      </c>
      <c r="U92" s="50">
        <v>12</v>
      </c>
      <c r="V92" s="51">
        <v>15</v>
      </c>
      <c r="W92" s="50">
        <v>2</v>
      </c>
      <c r="X92" s="50">
        <v>0</v>
      </c>
      <c r="Y92" s="51">
        <v>2</v>
      </c>
      <c r="Z92" s="50">
        <v>0</v>
      </c>
      <c r="AA92" s="50">
        <v>1</v>
      </c>
      <c r="AB92" s="51">
        <v>1</v>
      </c>
      <c r="AC92" s="50">
        <v>0</v>
      </c>
      <c r="AD92" s="50">
        <v>0</v>
      </c>
      <c r="AE92" s="51">
        <v>0</v>
      </c>
      <c r="AF92" s="50">
        <v>0</v>
      </c>
      <c r="AG92" s="50">
        <v>2</v>
      </c>
      <c r="AH92" s="51">
        <v>2</v>
      </c>
      <c r="AI92" s="50">
        <v>5</v>
      </c>
      <c r="AJ92" s="50">
        <v>31</v>
      </c>
      <c r="AK92" s="51">
        <v>36</v>
      </c>
      <c r="AL92" s="50">
        <v>0</v>
      </c>
      <c r="AM92" s="50">
        <v>0</v>
      </c>
      <c r="AN92" s="51">
        <v>0</v>
      </c>
      <c r="AO92" s="50">
        <v>0</v>
      </c>
      <c r="AP92" s="50">
        <v>0</v>
      </c>
      <c r="AQ92" s="51">
        <v>0</v>
      </c>
    </row>
    <row r="93" spans="1:43" ht="12.75" x14ac:dyDescent="0.2">
      <c r="A93" s="29">
        <v>1925</v>
      </c>
      <c r="B93" s="75">
        <v>26</v>
      </c>
      <c r="C93" s="50">
        <v>58</v>
      </c>
      <c r="D93" s="51">
        <v>84</v>
      </c>
      <c r="E93" s="50">
        <v>6</v>
      </c>
      <c r="F93" s="50">
        <v>10</v>
      </c>
      <c r="G93" s="51">
        <v>16</v>
      </c>
      <c r="H93" s="50">
        <v>2</v>
      </c>
      <c r="I93" s="50">
        <v>1</v>
      </c>
      <c r="J93" s="51">
        <v>3</v>
      </c>
      <c r="K93" s="50">
        <v>2</v>
      </c>
      <c r="L93" s="50">
        <v>0</v>
      </c>
      <c r="M93" s="51">
        <v>2</v>
      </c>
      <c r="N93" s="50">
        <v>0</v>
      </c>
      <c r="O93" s="50">
        <v>0</v>
      </c>
      <c r="P93" s="51">
        <v>0</v>
      </c>
      <c r="Q93" s="50">
        <v>3</v>
      </c>
      <c r="R93" s="50">
        <v>1</v>
      </c>
      <c r="S93" s="51">
        <v>4</v>
      </c>
      <c r="T93" s="50">
        <v>1</v>
      </c>
      <c r="U93" s="50">
        <v>13</v>
      </c>
      <c r="V93" s="51">
        <v>14</v>
      </c>
      <c r="W93" s="50">
        <v>0</v>
      </c>
      <c r="X93" s="50">
        <v>0</v>
      </c>
      <c r="Y93" s="51">
        <v>0</v>
      </c>
      <c r="Z93" s="50">
        <v>0</v>
      </c>
      <c r="AA93" s="50">
        <v>1</v>
      </c>
      <c r="AB93" s="51">
        <v>1</v>
      </c>
      <c r="AC93" s="50">
        <v>0</v>
      </c>
      <c r="AD93" s="50">
        <v>0</v>
      </c>
      <c r="AE93" s="51">
        <v>0</v>
      </c>
      <c r="AF93" s="50">
        <v>2</v>
      </c>
      <c r="AG93" s="50">
        <v>2</v>
      </c>
      <c r="AH93" s="51">
        <v>4</v>
      </c>
      <c r="AI93" s="50">
        <v>10</v>
      </c>
      <c r="AJ93" s="50">
        <v>30</v>
      </c>
      <c r="AK93" s="51">
        <v>40</v>
      </c>
      <c r="AL93" s="50">
        <v>0</v>
      </c>
      <c r="AM93" s="50">
        <v>0</v>
      </c>
      <c r="AN93" s="51">
        <v>0</v>
      </c>
      <c r="AO93" s="50">
        <v>0</v>
      </c>
      <c r="AP93" s="50">
        <v>0</v>
      </c>
      <c r="AQ93" s="51">
        <v>0</v>
      </c>
    </row>
    <row r="94" spans="1:43" ht="12.75" x14ac:dyDescent="0.2">
      <c r="A94" s="29">
        <v>1924</v>
      </c>
      <c r="B94" s="75">
        <v>21</v>
      </c>
      <c r="C94" s="50">
        <v>50</v>
      </c>
      <c r="D94" s="51">
        <v>71</v>
      </c>
      <c r="E94" s="50">
        <v>4</v>
      </c>
      <c r="F94" s="50">
        <v>10</v>
      </c>
      <c r="G94" s="51">
        <v>14</v>
      </c>
      <c r="H94" s="50">
        <v>0</v>
      </c>
      <c r="I94" s="50">
        <v>0</v>
      </c>
      <c r="J94" s="51">
        <v>0</v>
      </c>
      <c r="K94" s="50">
        <v>1</v>
      </c>
      <c r="L94" s="50">
        <v>0</v>
      </c>
      <c r="M94" s="51">
        <v>1</v>
      </c>
      <c r="N94" s="50">
        <v>0</v>
      </c>
      <c r="O94" s="50">
        <v>0</v>
      </c>
      <c r="P94" s="51">
        <v>0</v>
      </c>
      <c r="Q94" s="50">
        <v>0</v>
      </c>
      <c r="R94" s="50">
        <v>1</v>
      </c>
      <c r="S94" s="51">
        <v>1</v>
      </c>
      <c r="T94" s="50">
        <v>3</v>
      </c>
      <c r="U94" s="50">
        <v>14</v>
      </c>
      <c r="V94" s="51">
        <v>17</v>
      </c>
      <c r="W94" s="50">
        <v>0</v>
      </c>
      <c r="X94" s="50">
        <v>1</v>
      </c>
      <c r="Y94" s="51">
        <v>1</v>
      </c>
      <c r="Z94" s="50">
        <v>1</v>
      </c>
      <c r="AA94" s="50">
        <v>1</v>
      </c>
      <c r="AB94" s="51">
        <v>2</v>
      </c>
      <c r="AC94" s="50">
        <v>0</v>
      </c>
      <c r="AD94" s="50">
        <v>0</v>
      </c>
      <c r="AE94" s="51">
        <v>0</v>
      </c>
      <c r="AF94" s="50">
        <v>0</v>
      </c>
      <c r="AG94" s="50">
        <v>4</v>
      </c>
      <c r="AH94" s="51">
        <v>4</v>
      </c>
      <c r="AI94" s="50">
        <v>12</v>
      </c>
      <c r="AJ94" s="50">
        <v>17</v>
      </c>
      <c r="AK94" s="51">
        <v>29</v>
      </c>
      <c r="AL94" s="50">
        <v>0</v>
      </c>
      <c r="AM94" s="50">
        <v>0</v>
      </c>
      <c r="AN94" s="51">
        <v>0</v>
      </c>
      <c r="AO94" s="50">
        <v>0</v>
      </c>
      <c r="AP94" s="50">
        <v>2</v>
      </c>
      <c r="AQ94" s="51">
        <v>2</v>
      </c>
    </row>
    <row r="95" spans="1:43" ht="12.75" x14ac:dyDescent="0.2">
      <c r="A95" s="29">
        <v>1923</v>
      </c>
      <c r="B95" s="75">
        <v>14</v>
      </c>
      <c r="C95" s="50">
        <v>31</v>
      </c>
      <c r="D95" s="51">
        <v>45</v>
      </c>
      <c r="E95" s="50">
        <v>0</v>
      </c>
      <c r="F95" s="50">
        <v>8</v>
      </c>
      <c r="G95" s="51">
        <v>8</v>
      </c>
      <c r="H95" s="50">
        <v>3</v>
      </c>
      <c r="I95" s="50">
        <v>1</v>
      </c>
      <c r="J95" s="51">
        <v>4</v>
      </c>
      <c r="K95" s="50">
        <v>1</v>
      </c>
      <c r="L95" s="50">
        <v>0</v>
      </c>
      <c r="M95" s="51">
        <v>1</v>
      </c>
      <c r="N95" s="50">
        <v>0</v>
      </c>
      <c r="O95" s="50">
        <v>0</v>
      </c>
      <c r="P95" s="51">
        <v>0</v>
      </c>
      <c r="Q95" s="50">
        <v>0</v>
      </c>
      <c r="R95" s="50">
        <v>0</v>
      </c>
      <c r="S95" s="51">
        <v>0</v>
      </c>
      <c r="T95" s="50">
        <v>1</v>
      </c>
      <c r="U95" s="50">
        <v>3</v>
      </c>
      <c r="V95" s="51">
        <v>4</v>
      </c>
      <c r="W95" s="50">
        <v>0</v>
      </c>
      <c r="X95" s="50">
        <v>0</v>
      </c>
      <c r="Y95" s="51">
        <v>0</v>
      </c>
      <c r="Z95" s="50">
        <v>1</v>
      </c>
      <c r="AA95" s="50">
        <v>1</v>
      </c>
      <c r="AB95" s="51">
        <v>2</v>
      </c>
      <c r="AC95" s="50">
        <v>0</v>
      </c>
      <c r="AD95" s="50">
        <v>1</v>
      </c>
      <c r="AE95" s="51">
        <v>1</v>
      </c>
      <c r="AF95" s="50">
        <v>2</v>
      </c>
      <c r="AG95" s="50">
        <v>3</v>
      </c>
      <c r="AH95" s="51">
        <v>5</v>
      </c>
      <c r="AI95" s="50">
        <v>6</v>
      </c>
      <c r="AJ95" s="50">
        <v>14</v>
      </c>
      <c r="AK95" s="51">
        <v>20</v>
      </c>
      <c r="AL95" s="50">
        <v>0</v>
      </c>
      <c r="AM95" s="50">
        <v>0</v>
      </c>
      <c r="AN95" s="51">
        <v>0</v>
      </c>
      <c r="AO95" s="50">
        <v>0</v>
      </c>
      <c r="AP95" s="50">
        <v>0</v>
      </c>
      <c r="AQ95" s="51">
        <v>0</v>
      </c>
    </row>
    <row r="96" spans="1:43" ht="12.75" x14ac:dyDescent="0.2">
      <c r="A96" s="29">
        <v>1922</v>
      </c>
      <c r="B96" s="75">
        <v>13</v>
      </c>
      <c r="C96" s="50">
        <v>35</v>
      </c>
      <c r="D96" s="51">
        <v>48</v>
      </c>
      <c r="E96" s="50">
        <v>3</v>
      </c>
      <c r="F96" s="50">
        <v>8</v>
      </c>
      <c r="G96" s="51">
        <v>11</v>
      </c>
      <c r="H96" s="50">
        <v>0</v>
      </c>
      <c r="I96" s="50">
        <v>2</v>
      </c>
      <c r="J96" s="51">
        <v>2</v>
      </c>
      <c r="K96" s="50">
        <v>0</v>
      </c>
      <c r="L96" s="50">
        <v>0</v>
      </c>
      <c r="M96" s="51">
        <v>0</v>
      </c>
      <c r="N96" s="50">
        <v>0</v>
      </c>
      <c r="O96" s="50">
        <v>0</v>
      </c>
      <c r="P96" s="51">
        <v>0</v>
      </c>
      <c r="Q96" s="50">
        <v>2</v>
      </c>
      <c r="R96" s="50">
        <v>0</v>
      </c>
      <c r="S96" s="51">
        <v>2</v>
      </c>
      <c r="T96" s="50">
        <v>2</v>
      </c>
      <c r="U96" s="50">
        <v>5</v>
      </c>
      <c r="V96" s="51">
        <v>7</v>
      </c>
      <c r="W96" s="50">
        <v>0</v>
      </c>
      <c r="X96" s="50">
        <v>0</v>
      </c>
      <c r="Y96" s="51">
        <v>0</v>
      </c>
      <c r="Z96" s="50">
        <v>0</v>
      </c>
      <c r="AA96" s="50">
        <v>2</v>
      </c>
      <c r="AB96" s="51">
        <v>2</v>
      </c>
      <c r="AC96" s="50">
        <v>0</v>
      </c>
      <c r="AD96" s="50">
        <v>0</v>
      </c>
      <c r="AE96" s="51">
        <v>0</v>
      </c>
      <c r="AF96" s="50">
        <v>0</v>
      </c>
      <c r="AG96" s="50">
        <v>1</v>
      </c>
      <c r="AH96" s="51">
        <v>1</v>
      </c>
      <c r="AI96" s="50">
        <v>6</v>
      </c>
      <c r="AJ96" s="50">
        <v>16</v>
      </c>
      <c r="AK96" s="51">
        <v>22</v>
      </c>
      <c r="AL96" s="50">
        <v>0</v>
      </c>
      <c r="AM96" s="50">
        <v>0</v>
      </c>
      <c r="AN96" s="51">
        <v>0</v>
      </c>
      <c r="AO96" s="50">
        <v>0</v>
      </c>
      <c r="AP96" s="50">
        <v>1</v>
      </c>
      <c r="AQ96" s="51">
        <v>1</v>
      </c>
    </row>
    <row r="97" spans="1:43" ht="12.75" x14ac:dyDescent="0.2">
      <c r="A97" s="29">
        <v>1921</v>
      </c>
      <c r="B97" s="75">
        <v>7</v>
      </c>
      <c r="C97" s="50">
        <v>26</v>
      </c>
      <c r="D97" s="51">
        <v>33</v>
      </c>
      <c r="E97" s="50">
        <v>2</v>
      </c>
      <c r="F97" s="50">
        <v>5</v>
      </c>
      <c r="G97" s="51">
        <v>7</v>
      </c>
      <c r="H97" s="50">
        <v>0</v>
      </c>
      <c r="I97" s="50">
        <v>2</v>
      </c>
      <c r="J97" s="51">
        <v>2</v>
      </c>
      <c r="K97" s="50">
        <v>0</v>
      </c>
      <c r="L97" s="50">
        <v>0</v>
      </c>
      <c r="M97" s="51">
        <v>0</v>
      </c>
      <c r="N97" s="50">
        <v>0</v>
      </c>
      <c r="O97" s="50">
        <v>0</v>
      </c>
      <c r="P97" s="51">
        <v>0</v>
      </c>
      <c r="Q97" s="50">
        <v>0</v>
      </c>
      <c r="R97" s="50">
        <v>0</v>
      </c>
      <c r="S97" s="51">
        <v>0</v>
      </c>
      <c r="T97" s="50">
        <v>2</v>
      </c>
      <c r="U97" s="50">
        <v>1</v>
      </c>
      <c r="V97" s="51">
        <v>3</v>
      </c>
      <c r="W97" s="50">
        <v>0</v>
      </c>
      <c r="X97" s="50">
        <v>0</v>
      </c>
      <c r="Y97" s="51">
        <v>0</v>
      </c>
      <c r="Z97" s="50">
        <v>0</v>
      </c>
      <c r="AA97" s="50">
        <v>0</v>
      </c>
      <c r="AB97" s="51">
        <v>0</v>
      </c>
      <c r="AC97" s="50">
        <v>0</v>
      </c>
      <c r="AD97" s="50">
        <v>1</v>
      </c>
      <c r="AE97" s="51">
        <v>1</v>
      </c>
      <c r="AF97" s="50">
        <v>0</v>
      </c>
      <c r="AG97" s="50">
        <v>2</v>
      </c>
      <c r="AH97" s="51">
        <v>2</v>
      </c>
      <c r="AI97" s="50">
        <v>3</v>
      </c>
      <c r="AJ97" s="50">
        <v>13</v>
      </c>
      <c r="AK97" s="51">
        <v>16</v>
      </c>
      <c r="AL97" s="50">
        <v>0</v>
      </c>
      <c r="AM97" s="50">
        <v>1</v>
      </c>
      <c r="AN97" s="51">
        <v>1</v>
      </c>
      <c r="AO97" s="50">
        <v>0</v>
      </c>
      <c r="AP97" s="50">
        <v>1</v>
      </c>
      <c r="AQ97" s="51">
        <v>1</v>
      </c>
    </row>
    <row r="98" spans="1:43" ht="12.75" x14ac:dyDescent="0.2">
      <c r="A98" s="29">
        <v>1920</v>
      </c>
      <c r="B98" s="75">
        <v>10</v>
      </c>
      <c r="C98" s="50">
        <v>13</v>
      </c>
      <c r="D98" s="51">
        <v>23</v>
      </c>
      <c r="E98" s="50">
        <v>2</v>
      </c>
      <c r="F98" s="50">
        <v>3</v>
      </c>
      <c r="G98" s="51">
        <v>5</v>
      </c>
      <c r="H98" s="50">
        <v>0</v>
      </c>
      <c r="I98" s="50">
        <v>0</v>
      </c>
      <c r="J98" s="51">
        <v>0</v>
      </c>
      <c r="K98" s="50">
        <v>0</v>
      </c>
      <c r="L98" s="50">
        <v>0</v>
      </c>
      <c r="M98" s="51">
        <v>0</v>
      </c>
      <c r="N98" s="50">
        <v>0</v>
      </c>
      <c r="O98" s="50">
        <v>0</v>
      </c>
      <c r="P98" s="51">
        <v>0</v>
      </c>
      <c r="Q98" s="50">
        <v>0</v>
      </c>
      <c r="R98" s="50">
        <v>0</v>
      </c>
      <c r="S98" s="51">
        <v>0</v>
      </c>
      <c r="T98" s="50">
        <v>1</v>
      </c>
      <c r="U98" s="50">
        <v>2</v>
      </c>
      <c r="V98" s="51">
        <v>3</v>
      </c>
      <c r="W98" s="50">
        <v>0</v>
      </c>
      <c r="X98" s="50">
        <v>0</v>
      </c>
      <c r="Y98" s="51">
        <v>0</v>
      </c>
      <c r="Z98" s="50">
        <v>0</v>
      </c>
      <c r="AA98" s="50">
        <v>0</v>
      </c>
      <c r="AB98" s="51">
        <v>0</v>
      </c>
      <c r="AC98" s="50">
        <v>0</v>
      </c>
      <c r="AD98" s="50">
        <v>0</v>
      </c>
      <c r="AE98" s="51">
        <v>0</v>
      </c>
      <c r="AF98" s="50">
        <v>0</v>
      </c>
      <c r="AG98" s="50">
        <v>1</v>
      </c>
      <c r="AH98" s="51">
        <v>1</v>
      </c>
      <c r="AI98" s="50">
        <v>7</v>
      </c>
      <c r="AJ98" s="50">
        <v>7</v>
      </c>
      <c r="AK98" s="51">
        <v>14</v>
      </c>
      <c r="AL98" s="50">
        <v>0</v>
      </c>
      <c r="AM98" s="50">
        <v>0</v>
      </c>
      <c r="AN98" s="51">
        <v>0</v>
      </c>
      <c r="AO98" s="50">
        <v>0</v>
      </c>
      <c r="AP98" s="50">
        <v>0</v>
      </c>
      <c r="AQ98" s="51">
        <v>0</v>
      </c>
    </row>
    <row r="99" spans="1:43" ht="12.75" x14ac:dyDescent="0.2">
      <c r="A99" s="29">
        <v>1919</v>
      </c>
      <c r="B99" s="75">
        <v>7</v>
      </c>
      <c r="C99" s="50">
        <v>19</v>
      </c>
      <c r="D99" s="51">
        <v>26</v>
      </c>
      <c r="E99" s="50">
        <v>4</v>
      </c>
      <c r="F99" s="50">
        <v>3</v>
      </c>
      <c r="G99" s="51">
        <v>7</v>
      </c>
      <c r="H99" s="50">
        <v>0</v>
      </c>
      <c r="I99" s="50">
        <v>0</v>
      </c>
      <c r="J99" s="51">
        <v>0</v>
      </c>
      <c r="K99" s="50">
        <v>0</v>
      </c>
      <c r="L99" s="50">
        <v>0</v>
      </c>
      <c r="M99" s="51">
        <v>0</v>
      </c>
      <c r="N99" s="50">
        <v>0</v>
      </c>
      <c r="O99" s="50">
        <v>0</v>
      </c>
      <c r="P99" s="51">
        <v>0</v>
      </c>
      <c r="Q99" s="50">
        <v>0</v>
      </c>
      <c r="R99" s="50">
        <v>0</v>
      </c>
      <c r="S99" s="51">
        <v>0</v>
      </c>
      <c r="T99" s="50">
        <v>0</v>
      </c>
      <c r="U99" s="50">
        <v>5</v>
      </c>
      <c r="V99" s="51">
        <v>5</v>
      </c>
      <c r="W99" s="50">
        <v>0</v>
      </c>
      <c r="X99" s="50">
        <v>0</v>
      </c>
      <c r="Y99" s="51">
        <v>0</v>
      </c>
      <c r="Z99" s="50">
        <v>0</v>
      </c>
      <c r="AA99" s="50">
        <v>0</v>
      </c>
      <c r="AB99" s="51">
        <v>0</v>
      </c>
      <c r="AC99" s="50">
        <v>1</v>
      </c>
      <c r="AD99" s="50">
        <v>1</v>
      </c>
      <c r="AE99" s="51">
        <v>2</v>
      </c>
      <c r="AF99" s="50">
        <v>0</v>
      </c>
      <c r="AG99" s="50">
        <v>1</v>
      </c>
      <c r="AH99" s="51">
        <v>1</v>
      </c>
      <c r="AI99" s="50">
        <v>2</v>
      </c>
      <c r="AJ99" s="50">
        <v>9</v>
      </c>
      <c r="AK99" s="51">
        <v>11</v>
      </c>
      <c r="AL99" s="50">
        <v>0</v>
      </c>
      <c r="AM99" s="50">
        <v>0</v>
      </c>
      <c r="AN99" s="51">
        <v>0</v>
      </c>
      <c r="AO99" s="50">
        <v>0</v>
      </c>
      <c r="AP99" s="50">
        <v>0</v>
      </c>
      <c r="AQ99" s="51">
        <v>0</v>
      </c>
    </row>
    <row r="100" spans="1:43" ht="12.75" x14ac:dyDescent="0.2">
      <c r="A100" s="29">
        <v>1918</v>
      </c>
      <c r="B100" s="75">
        <v>5</v>
      </c>
      <c r="C100" s="50">
        <v>14</v>
      </c>
      <c r="D100" s="51">
        <v>19</v>
      </c>
      <c r="E100" s="50">
        <v>1</v>
      </c>
      <c r="F100" s="50">
        <v>1</v>
      </c>
      <c r="G100" s="51">
        <v>2</v>
      </c>
      <c r="H100" s="50">
        <v>0</v>
      </c>
      <c r="I100" s="50">
        <v>0</v>
      </c>
      <c r="J100" s="51">
        <v>0</v>
      </c>
      <c r="K100" s="50">
        <v>0</v>
      </c>
      <c r="L100" s="50">
        <v>0</v>
      </c>
      <c r="M100" s="51">
        <v>0</v>
      </c>
      <c r="N100" s="50">
        <v>0</v>
      </c>
      <c r="O100" s="50">
        <v>0</v>
      </c>
      <c r="P100" s="51">
        <v>0</v>
      </c>
      <c r="Q100" s="50">
        <v>0</v>
      </c>
      <c r="R100" s="50">
        <v>0</v>
      </c>
      <c r="S100" s="51">
        <v>0</v>
      </c>
      <c r="T100" s="50">
        <v>3</v>
      </c>
      <c r="U100" s="50">
        <v>5</v>
      </c>
      <c r="V100" s="51">
        <v>8</v>
      </c>
      <c r="W100" s="50">
        <v>0</v>
      </c>
      <c r="X100" s="50">
        <v>0</v>
      </c>
      <c r="Y100" s="51">
        <v>0</v>
      </c>
      <c r="Z100" s="50">
        <v>0</v>
      </c>
      <c r="AA100" s="50">
        <v>0</v>
      </c>
      <c r="AB100" s="51">
        <v>0</v>
      </c>
      <c r="AC100" s="50">
        <v>0</v>
      </c>
      <c r="AD100" s="50">
        <v>0</v>
      </c>
      <c r="AE100" s="51">
        <v>0</v>
      </c>
      <c r="AF100" s="50">
        <v>1</v>
      </c>
      <c r="AG100" s="50">
        <v>1</v>
      </c>
      <c r="AH100" s="51">
        <v>2</v>
      </c>
      <c r="AI100" s="50">
        <v>0</v>
      </c>
      <c r="AJ100" s="50">
        <v>7</v>
      </c>
      <c r="AK100" s="51">
        <v>7</v>
      </c>
      <c r="AL100" s="50">
        <v>0</v>
      </c>
      <c r="AM100" s="50">
        <v>0</v>
      </c>
      <c r="AN100" s="51">
        <v>0</v>
      </c>
      <c r="AO100" s="50">
        <v>0</v>
      </c>
      <c r="AP100" s="50">
        <v>0</v>
      </c>
      <c r="AQ100" s="51">
        <v>0</v>
      </c>
    </row>
    <row r="101" spans="1:43" ht="12.75" x14ac:dyDescent="0.2">
      <c r="A101" s="29">
        <v>1917</v>
      </c>
      <c r="B101" s="75">
        <v>3</v>
      </c>
      <c r="C101" s="50">
        <v>5</v>
      </c>
      <c r="D101" s="51">
        <v>8</v>
      </c>
      <c r="E101" s="50">
        <v>0</v>
      </c>
      <c r="F101" s="50">
        <v>0</v>
      </c>
      <c r="G101" s="51">
        <v>0</v>
      </c>
      <c r="H101" s="50">
        <v>0</v>
      </c>
      <c r="I101" s="50">
        <v>0</v>
      </c>
      <c r="J101" s="51">
        <v>0</v>
      </c>
      <c r="K101" s="50">
        <v>1</v>
      </c>
      <c r="L101" s="50">
        <v>0</v>
      </c>
      <c r="M101" s="51">
        <v>1</v>
      </c>
      <c r="N101" s="50">
        <v>0</v>
      </c>
      <c r="O101" s="50">
        <v>0</v>
      </c>
      <c r="P101" s="51">
        <v>0</v>
      </c>
      <c r="Q101" s="50">
        <v>0</v>
      </c>
      <c r="R101" s="50">
        <v>0</v>
      </c>
      <c r="S101" s="51">
        <v>0</v>
      </c>
      <c r="T101" s="50">
        <v>1</v>
      </c>
      <c r="U101" s="50">
        <v>2</v>
      </c>
      <c r="V101" s="51">
        <v>3</v>
      </c>
      <c r="W101" s="50">
        <v>0</v>
      </c>
      <c r="X101" s="50">
        <v>0</v>
      </c>
      <c r="Y101" s="51">
        <v>0</v>
      </c>
      <c r="Z101" s="50">
        <v>0</v>
      </c>
      <c r="AA101" s="50">
        <v>0</v>
      </c>
      <c r="AB101" s="51">
        <v>0</v>
      </c>
      <c r="AC101" s="50">
        <v>0</v>
      </c>
      <c r="AD101" s="50">
        <v>0</v>
      </c>
      <c r="AE101" s="51">
        <v>0</v>
      </c>
      <c r="AF101" s="50">
        <v>0</v>
      </c>
      <c r="AG101" s="50">
        <v>1</v>
      </c>
      <c r="AH101" s="51">
        <v>1</v>
      </c>
      <c r="AI101" s="50">
        <v>1</v>
      </c>
      <c r="AJ101" s="50">
        <v>2</v>
      </c>
      <c r="AK101" s="51">
        <v>3</v>
      </c>
      <c r="AL101" s="50">
        <v>0</v>
      </c>
      <c r="AM101" s="50">
        <v>0</v>
      </c>
      <c r="AN101" s="51">
        <v>0</v>
      </c>
      <c r="AO101" s="50">
        <v>0</v>
      </c>
      <c r="AP101" s="50">
        <v>0</v>
      </c>
      <c r="AQ101" s="51">
        <v>0</v>
      </c>
    </row>
    <row r="102" spans="1:43" ht="12.75" x14ac:dyDescent="0.2">
      <c r="A102" s="29">
        <v>1916</v>
      </c>
      <c r="B102" s="75">
        <v>0</v>
      </c>
      <c r="C102" s="50">
        <v>8</v>
      </c>
      <c r="D102" s="51">
        <v>8</v>
      </c>
      <c r="E102" s="50">
        <v>0</v>
      </c>
      <c r="F102" s="50">
        <v>2</v>
      </c>
      <c r="G102" s="51">
        <v>2</v>
      </c>
      <c r="H102" s="50">
        <v>0</v>
      </c>
      <c r="I102" s="50">
        <v>0</v>
      </c>
      <c r="J102" s="51">
        <v>0</v>
      </c>
      <c r="K102" s="50">
        <v>0</v>
      </c>
      <c r="L102" s="50">
        <v>0</v>
      </c>
      <c r="M102" s="51">
        <v>0</v>
      </c>
      <c r="N102" s="50">
        <v>0</v>
      </c>
      <c r="O102" s="50">
        <v>0</v>
      </c>
      <c r="P102" s="51">
        <v>0</v>
      </c>
      <c r="Q102" s="50">
        <v>0</v>
      </c>
      <c r="R102" s="50">
        <v>0</v>
      </c>
      <c r="S102" s="51">
        <v>0</v>
      </c>
      <c r="T102" s="50">
        <v>0</v>
      </c>
      <c r="U102" s="50">
        <v>2</v>
      </c>
      <c r="V102" s="51">
        <v>2</v>
      </c>
      <c r="W102" s="50">
        <v>0</v>
      </c>
      <c r="X102" s="50">
        <v>0</v>
      </c>
      <c r="Y102" s="51">
        <v>0</v>
      </c>
      <c r="Z102" s="50">
        <v>0</v>
      </c>
      <c r="AA102" s="50">
        <v>0</v>
      </c>
      <c r="AB102" s="51">
        <v>0</v>
      </c>
      <c r="AC102" s="50">
        <v>0</v>
      </c>
      <c r="AD102" s="50">
        <v>0</v>
      </c>
      <c r="AE102" s="51">
        <v>0</v>
      </c>
      <c r="AF102" s="50">
        <v>0</v>
      </c>
      <c r="AG102" s="50">
        <v>0</v>
      </c>
      <c r="AH102" s="51">
        <v>0</v>
      </c>
      <c r="AI102" s="50">
        <v>0</v>
      </c>
      <c r="AJ102" s="50">
        <v>4</v>
      </c>
      <c r="AK102" s="51">
        <v>4</v>
      </c>
      <c r="AL102" s="50">
        <v>0</v>
      </c>
      <c r="AM102" s="50">
        <v>0</v>
      </c>
      <c r="AN102" s="51">
        <v>0</v>
      </c>
      <c r="AO102" s="50">
        <v>0</v>
      </c>
      <c r="AP102" s="50">
        <v>0</v>
      </c>
      <c r="AQ102" s="51">
        <v>0</v>
      </c>
    </row>
    <row r="103" spans="1:43" ht="12.75" x14ac:dyDescent="0.2">
      <c r="A103" s="29">
        <v>1915</v>
      </c>
      <c r="B103" s="75">
        <v>0</v>
      </c>
      <c r="C103" s="50">
        <v>1</v>
      </c>
      <c r="D103" s="51">
        <v>1</v>
      </c>
      <c r="E103" s="50">
        <v>0</v>
      </c>
      <c r="F103" s="50">
        <v>0</v>
      </c>
      <c r="G103" s="51">
        <v>0</v>
      </c>
      <c r="H103" s="50">
        <v>0</v>
      </c>
      <c r="I103" s="50">
        <v>0</v>
      </c>
      <c r="J103" s="51">
        <v>0</v>
      </c>
      <c r="K103" s="50">
        <v>0</v>
      </c>
      <c r="L103" s="50">
        <v>0</v>
      </c>
      <c r="M103" s="51">
        <v>0</v>
      </c>
      <c r="N103" s="50">
        <v>0</v>
      </c>
      <c r="O103" s="50">
        <v>0</v>
      </c>
      <c r="P103" s="51">
        <v>0</v>
      </c>
      <c r="Q103" s="50">
        <v>0</v>
      </c>
      <c r="R103" s="50">
        <v>0</v>
      </c>
      <c r="S103" s="51">
        <v>0</v>
      </c>
      <c r="T103" s="50">
        <v>0</v>
      </c>
      <c r="U103" s="50">
        <v>1</v>
      </c>
      <c r="V103" s="51">
        <v>1</v>
      </c>
      <c r="W103" s="50">
        <v>0</v>
      </c>
      <c r="X103" s="50">
        <v>0</v>
      </c>
      <c r="Y103" s="51">
        <v>0</v>
      </c>
      <c r="Z103" s="50">
        <v>0</v>
      </c>
      <c r="AA103" s="50">
        <v>0</v>
      </c>
      <c r="AB103" s="51">
        <v>0</v>
      </c>
      <c r="AC103" s="50">
        <v>0</v>
      </c>
      <c r="AD103" s="50">
        <v>0</v>
      </c>
      <c r="AE103" s="51">
        <v>0</v>
      </c>
      <c r="AF103" s="50">
        <v>0</v>
      </c>
      <c r="AG103" s="50">
        <v>0</v>
      </c>
      <c r="AH103" s="51">
        <v>0</v>
      </c>
      <c r="AI103" s="50">
        <v>0</v>
      </c>
      <c r="AJ103" s="50">
        <v>0</v>
      </c>
      <c r="AK103" s="51">
        <v>0</v>
      </c>
      <c r="AL103" s="50">
        <v>0</v>
      </c>
      <c r="AM103" s="50">
        <v>0</v>
      </c>
      <c r="AN103" s="51">
        <v>0</v>
      </c>
      <c r="AO103" s="50">
        <v>0</v>
      </c>
      <c r="AP103" s="50">
        <v>0</v>
      </c>
      <c r="AQ103" s="51">
        <v>0</v>
      </c>
    </row>
    <row r="104" spans="1:43" ht="12.75" x14ac:dyDescent="0.2">
      <c r="A104" s="29">
        <v>1914</v>
      </c>
      <c r="B104" s="75">
        <v>0</v>
      </c>
      <c r="C104" s="50">
        <v>1</v>
      </c>
      <c r="D104" s="51">
        <v>1</v>
      </c>
      <c r="E104" s="50">
        <v>0</v>
      </c>
      <c r="F104" s="50">
        <v>0</v>
      </c>
      <c r="G104" s="51">
        <v>0</v>
      </c>
      <c r="H104" s="50">
        <v>0</v>
      </c>
      <c r="I104" s="50">
        <v>0</v>
      </c>
      <c r="J104" s="51">
        <v>0</v>
      </c>
      <c r="K104" s="50">
        <v>0</v>
      </c>
      <c r="L104" s="50">
        <v>0</v>
      </c>
      <c r="M104" s="51">
        <v>0</v>
      </c>
      <c r="N104" s="50">
        <v>0</v>
      </c>
      <c r="O104" s="50">
        <v>0</v>
      </c>
      <c r="P104" s="51">
        <v>0</v>
      </c>
      <c r="Q104" s="50">
        <v>0</v>
      </c>
      <c r="R104" s="50">
        <v>0</v>
      </c>
      <c r="S104" s="51">
        <v>0</v>
      </c>
      <c r="T104" s="50">
        <v>0</v>
      </c>
      <c r="U104" s="50">
        <v>1</v>
      </c>
      <c r="V104" s="51">
        <v>1</v>
      </c>
      <c r="W104" s="50">
        <v>0</v>
      </c>
      <c r="X104" s="50">
        <v>0</v>
      </c>
      <c r="Y104" s="51">
        <v>0</v>
      </c>
      <c r="Z104" s="50">
        <v>0</v>
      </c>
      <c r="AA104" s="50">
        <v>0</v>
      </c>
      <c r="AB104" s="51">
        <v>0</v>
      </c>
      <c r="AC104" s="50">
        <v>0</v>
      </c>
      <c r="AD104" s="50">
        <v>0</v>
      </c>
      <c r="AE104" s="51">
        <v>0</v>
      </c>
      <c r="AF104" s="50">
        <v>0</v>
      </c>
      <c r="AG104" s="50">
        <v>0</v>
      </c>
      <c r="AH104" s="51">
        <v>0</v>
      </c>
      <c r="AI104" s="50">
        <v>0</v>
      </c>
      <c r="AJ104" s="50">
        <v>0</v>
      </c>
      <c r="AK104" s="51">
        <v>0</v>
      </c>
      <c r="AL104" s="50">
        <v>0</v>
      </c>
      <c r="AM104" s="50">
        <v>0</v>
      </c>
      <c r="AN104" s="51">
        <v>0</v>
      </c>
      <c r="AO104" s="50">
        <v>0</v>
      </c>
      <c r="AP104" s="50">
        <v>0</v>
      </c>
      <c r="AQ104" s="51">
        <v>0</v>
      </c>
    </row>
    <row r="105" spans="1:43" ht="12.75" x14ac:dyDescent="0.2">
      <c r="A105" s="29">
        <v>1913</v>
      </c>
      <c r="B105" s="75">
        <v>1</v>
      </c>
      <c r="C105" s="50">
        <v>2</v>
      </c>
      <c r="D105" s="51">
        <v>3</v>
      </c>
      <c r="E105" s="50">
        <v>1</v>
      </c>
      <c r="F105" s="50">
        <v>0</v>
      </c>
      <c r="G105" s="51">
        <v>1</v>
      </c>
      <c r="H105" s="50">
        <v>0</v>
      </c>
      <c r="I105" s="50">
        <v>0</v>
      </c>
      <c r="J105" s="51">
        <v>0</v>
      </c>
      <c r="K105" s="50">
        <v>0</v>
      </c>
      <c r="L105" s="50">
        <v>0</v>
      </c>
      <c r="M105" s="51">
        <v>0</v>
      </c>
      <c r="N105" s="50">
        <v>0</v>
      </c>
      <c r="O105" s="50">
        <v>0</v>
      </c>
      <c r="P105" s="51">
        <v>0</v>
      </c>
      <c r="Q105" s="50">
        <v>0</v>
      </c>
      <c r="R105" s="50">
        <v>0</v>
      </c>
      <c r="S105" s="51">
        <v>0</v>
      </c>
      <c r="T105" s="50">
        <v>0</v>
      </c>
      <c r="U105" s="50">
        <v>1</v>
      </c>
      <c r="V105" s="51">
        <v>1</v>
      </c>
      <c r="W105" s="50">
        <v>0</v>
      </c>
      <c r="X105" s="50">
        <v>0</v>
      </c>
      <c r="Y105" s="51">
        <v>0</v>
      </c>
      <c r="Z105" s="50">
        <v>0</v>
      </c>
      <c r="AA105" s="50">
        <v>0</v>
      </c>
      <c r="AB105" s="51">
        <v>0</v>
      </c>
      <c r="AC105" s="50">
        <v>0</v>
      </c>
      <c r="AD105" s="50">
        <v>0</v>
      </c>
      <c r="AE105" s="51">
        <v>0</v>
      </c>
      <c r="AF105" s="50">
        <v>0</v>
      </c>
      <c r="AG105" s="50">
        <v>0</v>
      </c>
      <c r="AH105" s="51">
        <v>0</v>
      </c>
      <c r="AI105" s="50">
        <v>0</v>
      </c>
      <c r="AJ105" s="50">
        <v>1</v>
      </c>
      <c r="AK105" s="51">
        <v>1</v>
      </c>
      <c r="AL105" s="50">
        <v>0</v>
      </c>
      <c r="AM105" s="50">
        <v>0</v>
      </c>
      <c r="AN105" s="51">
        <v>0</v>
      </c>
      <c r="AO105" s="50">
        <v>0</v>
      </c>
      <c r="AP105" s="50">
        <v>0</v>
      </c>
      <c r="AQ105" s="51">
        <v>0</v>
      </c>
    </row>
    <row r="106" spans="1:43" ht="12.75" x14ac:dyDescent="0.2">
      <c r="A106" s="29">
        <v>1912</v>
      </c>
      <c r="B106" s="75">
        <v>0</v>
      </c>
      <c r="C106" s="50">
        <v>0</v>
      </c>
      <c r="D106" s="51">
        <v>0</v>
      </c>
      <c r="E106" s="50">
        <v>0</v>
      </c>
      <c r="F106" s="50">
        <v>0</v>
      </c>
      <c r="G106" s="51">
        <v>0</v>
      </c>
      <c r="H106" s="50">
        <v>0</v>
      </c>
      <c r="I106" s="50">
        <v>0</v>
      </c>
      <c r="J106" s="51">
        <v>0</v>
      </c>
      <c r="K106" s="50">
        <v>0</v>
      </c>
      <c r="L106" s="50">
        <v>0</v>
      </c>
      <c r="M106" s="51">
        <v>0</v>
      </c>
      <c r="N106" s="50">
        <v>0</v>
      </c>
      <c r="O106" s="50">
        <v>0</v>
      </c>
      <c r="P106" s="51">
        <v>0</v>
      </c>
      <c r="Q106" s="50">
        <v>0</v>
      </c>
      <c r="R106" s="50">
        <v>0</v>
      </c>
      <c r="S106" s="51">
        <v>0</v>
      </c>
      <c r="T106" s="50">
        <v>0</v>
      </c>
      <c r="U106" s="50">
        <v>0</v>
      </c>
      <c r="V106" s="51">
        <v>0</v>
      </c>
      <c r="W106" s="50">
        <v>0</v>
      </c>
      <c r="X106" s="50">
        <v>0</v>
      </c>
      <c r="Y106" s="51">
        <v>0</v>
      </c>
      <c r="Z106" s="50">
        <v>0</v>
      </c>
      <c r="AA106" s="50">
        <v>0</v>
      </c>
      <c r="AB106" s="51">
        <v>0</v>
      </c>
      <c r="AC106" s="50">
        <v>0</v>
      </c>
      <c r="AD106" s="50">
        <v>0</v>
      </c>
      <c r="AE106" s="51">
        <v>0</v>
      </c>
      <c r="AF106" s="50">
        <v>0</v>
      </c>
      <c r="AG106" s="50">
        <v>0</v>
      </c>
      <c r="AH106" s="51">
        <v>0</v>
      </c>
      <c r="AI106" s="50">
        <v>0</v>
      </c>
      <c r="AJ106" s="50">
        <v>0</v>
      </c>
      <c r="AK106" s="51">
        <v>0</v>
      </c>
      <c r="AL106" s="50">
        <v>0</v>
      </c>
      <c r="AM106" s="50">
        <v>0</v>
      </c>
      <c r="AN106" s="51">
        <v>0</v>
      </c>
      <c r="AO106" s="50">
        <v>0</v>
      </c>
      <c r="AP106" s="50">
        <v>0</v>
      </c>
      <c r="AQ106" s="51">
        <v>0</v>
      </c>
    </row>
    <row r="107" spans="1:43" ht="12.75" x14ac:dyDescent="0.2">
      <c r="A107" s="29">
        <v>1911</v>
      </c>
      <c r="B107" s="75">
        <v>0</v>
      </c>
      <c r="C107" s="50">
        <v>1</v>
      </c>
      <c r="D107" s="51">
        <v>1</v>
      </c>
      <c r="E107" s="50">
        <v>0</v>
      </c>
      <c r="F107" s="50">
        <v>0</v>
      </c>
      <c r="G107" s="51">
        <v>0</v>
      </c>
      <c r="H107" s="50">
        <v>0</v>
      </c>
      <c r="I107" s="50">
        <v>0</v>
      </c>
      <c r="J107" s="51">
        <v>0</v>
      </c>
      <c r="K107" s="50">
        <v>0</v>
      </c>
      <c r="L107" s="50">
        <v>0</v>
      </c>
      <c r="M107" s="51">
        <v>0</v>
      </c>
      <c r="N107" s="50">
        <v>0</v>
      </c>
      <c r="O107" s="50">
        <v>0</v>
      </c>
      <c r="P107" s="51">
        <v>0</v>
      </c>
      <c r="Q107" s="50">
        <v>0</v>
      </c>
      <c r="R107" s="50">
        <v>0</v>
      </c>
      <c r="S107" s="51">
        <v>0</v>
      </c>
      <c r="T107" s="50">
        <v>0</v>
      </c>
      <c r="U107" s="50">
        <v>0</v>
      </c>
      <c r="V107" s="51">
        <v>0</v>
      </c>
      <c r="W107" s="50">
        <v>0</v>
      </c>
      <c r="X107" s="50">
        <v>0</v>
      </c>
      <c r="Y107" s="51">
        <v>0</v>
      </c>
      <c r="Z107" s="50">
        <v>0</v>
      </c>
      <c r="AA107" s="50">
        <v>0</v>
      </c>
      <c r="AB107" s="51">
        <v>0</v>
      </c>
      <c r="AC107" s="50">
        <v>0</v>
      </c>
      <c r="AD107" s="50">
        <v>0</v>
      </c>
      <c r="AE107" s="51">
        <v>0</v>
      </c>
      <c r="AF107" s="50">
        <v>0</v>
      </c>
      <c r="AG107" s="50">
        <v>0</v>
      </c>
      <c r="AH107" s="51">
        <v>0</v>
      </c>
      <c r="AI107" s="50">
        <v>0</v>
      </c>
      <c r="AJ107" s="50">
        <v>1</v>
      </c>
      <c r="AK107" s="51">
        <v>1</v>
      </c>
      <c r="AL107" s="50">
        <v>0</v>
      </c>
      <c r="AM107" s="50">
        <v>0</v>
      </c>
      <c r="AN107" s="51">
        <v>0</v>
      </c>
      <c r="AO107" s="50">
        <v>0</v>
      </c>
      <c r="AP107" s="50">
        <v>0</v>
      </c>
      <c r="AQ107" s="51">
        <v>0</v>
      </c>
    </row>
    <row r="108" spans="1:43" ht="12.75" x14ac:dyDescent="0.2">
      <c r="A108" s="29">
        <v>1910</v>
      </c>
      <c r="B108" s="75">
        <v>0</v>
      </c>
      <c r="C108" s="50">
        <v>1</v>
      </c>
      <c r="D108" s="51">
        <v>1</v>
      </c>
      <c r="E108" s="50">
        <v>0</v>
      </c>
      <c r="F108" s="50">
        <v>1</v>
      </c>
      <c r="G108" s="51">
        <v>1</v>
      </c>
      <c r="H108" s="50">
        <v>0</v>
      </c>
      <c r="I108" s="50">
        <v>0</v>
      </c>
      <c r="J108" s="51">
        <v>0</v>
      </c>
      <c r="K108" s="50">
        <v>0</v>
      </c>
      <c r="L108" s="50">
        <v>0</v>
      </c>
      <c r="M108" s="51">
        <v>0</v>
      </c>
      <c r="N108" s="50">
        <v>0</v>
      </c>
      <c r="O108" s="50">
        <v>0</v>
      </c>
      <c r="P108" s="51">
        <v>0</v>
      </c>
      <c r="Q108" s="50">
        <v>0</v>
      </c>
      <c r="R108" s="50">
        <v>0</v>
      </c>
      <c r="S108" s="51">
        <v>0</v>
      </c>
      <c r="T108" s="50">
        <v>0</v>
      </c>
      <c r="U108" s="50">
        <v>0</v>
      </c>
      <c r="V108" s="51">
        <v>0</v>
      </c>
      <c r="W108" s="50">
        <v>0</v>
      </c>
      <c r="X108" s="50">
        <v>0</v>
      </c>
      <c r="Y108" s="51">
        <v>0</v>
      </c>
      <c r="Z108" s="50">
        <v>0</v>
      </c>
      <c r="AA108" s="50">
        <v>0</v>
      </c>
      <c r="AB108" s="51">
        <v>0</v>
      </c>
      <c r="AC108" s="50">
        <v>0</v>
      </c>
      <c r="AD108" s="50">
        <v>0</v>
      </c>
      <c r="AE108" s="51">
        <v>0</v>
      </c>
      <c r="AF108" s="50">
        <v>0</v>
      </c>
      <c r="AG108" s="50">
        <v>0</v>
      </c>
      <c r="AH108" s="51">
        <v>0</v>
      </c>
      <c r="AI108" s="50">
        <v>0</v>
      </c>
      <c r="AJ108" s="50">
        <v>0</v>
      </c>
      <c r="AK108" s="51">
        <v>0</v>
      </c>
      <c r="AL108" s="50">
        <v>0</v>
      </c>
      <c r="AM108" s="50">
        <v>0</v>
      </c>
      <c r="AN108" s="51">
        <v>0</v>
      </c>
      <c r="AO108" s="50">
        <v>0</v>
      </c>
      <c r="AP108" s="50">
        <v>0</v>
      </c>
      <c r="AQ108" s="51">
        <v>0</v>
      </c>
    </row>
    <row r="109" spans="1:43" ht="12.75" x14ac:dyDescent="0.2">
      <c r="A109" s="29">
        <v>1909</v>
      </c>
      <c r="B109" s="75">
        <v>0</v>
      </c>
      <c r="C109" s="50">
        <v>0</v>
      </c>
      <c r="D109" s="51">
        <v>0</v>
      </c>
      <c r="E109" s="50">
        <v>0</v>
      </c>
      <c r="F109" s="50">
        <v>0</v>
      </c>
      <c r="G109" s="51">
        <v>0</v>
      </c>
      <c r="H109" s="50">
        <v>0</v>
      </c>
      <c r="I109" s="50">
        <v>0</v>
      </c>
      <c r="J109" s="51">
        <v>0</v>
      </c>
      <c r="K109" s="50">
        <v>0</v>
      </c>
      <c r="L109" s="50">
        <v>0</v>
      </c>
      <c r="M109" s="51">
        <v>0</v>
      </c>
      <c r="N109" s="50">
        <v>0</v>
      </c>
      <c r="O109" s="50">
        <v>0</v>
      </c>
      <c r="P109" s="51">
        <v>0</v>
      </c>
      <c r="Q109" s="50">
        <v>0</v>
      </c>
      <c r="R109" s="50">
        <v>0</v>
      </c>
      <c r="S109" s="51">
        <v>0</v>
      </c>
      <c r="T109" s="50">
        <v>0</v>
      </c>
      <c r="U109" s="50">
        <v>0</v>
      </c>
      <c r="V109" s="51">
        <v>0</v>
      </c>
      <c r="W109" s="50">
        <v>0</v>
      </c>
      <c r="X109" s="50">
        <v>0</v>
      </c>
      <c r="Y109" s="51">
        <v>0</v>
      </c>
      <c r="Z109" s="50">
        <v>0</v>
      </c>
      <c r="AA109" s="50">
        <v>0</v>
      </c>
      <c r="AB109" s="51">
        <v>0</v>
      </c>
      <c r="AC109" s="50">
        <v>0</v>
      </c>
      <c r="AD109" s="50">
        <v>0</v>
      </c>
      <c r="AE109" s="51">
        <v>0</v>
      </c>
      <c r="AF109" s="50">
        <v>0</v>
      </c>
      <c r="AG109" s="50">
        <v>0</v>
      </c>
      <c r="AH109" s="51">
        <v>0</v>
      </c>
      <c r="AI109" s="50">
        <v>0</v>
      </c>
      <c r="AJ109" s="50">
        <v>0</v>
      </c>
      <c r="AK109" s="51">
        <v>0</v>
      </c>
      <c r="AL109" s="50">
        <v>0</v>
      </c>
      <c r="AM109" s="50">
        <v>0</v>
      </c>
      <c r="AN109" s="51">
        <v>0</v>
      </c>
      <c r="AO109" s="50">
        <v>0</v>
      </c>
      <c r="AP109" s="50">
        <v>0</v>
      </c>
      <c r="AQ109" s="51">
        <v>0</v>
      </c>
    </row>
    <row r="110" spans="1:43" ht="12.75" x14ac:dyDescent="0.2">
      <c r="A110" s="29">
        <v>1908</v>
      </c>
      <c r="B110" s="75">
        <v>0</v>
      </c>
      <c r="C110" s="50">
        <v>0</v>
      </c>
      <c r="D110" s="51">
        <v>0</v>
      </c>
      <c r="E110" s="50">
        <v>0</v>
      </c>
      <c r="F110" s="50">
        <v>0</v>
      </c>
      <c r="G110" s="51">
        <v>0</v>
      </c>
      <c r="H110" s="50">
        <v>0</v>
      </c>
      <c r="I110" s="50">
        <v>0</v>
      </c>
      <c r="J110" s="51">
        <v>0</v>
      </c>
      <c r="K110" s="50">
        <v>0</v>
      </c>
      <c r="L110" s="50">
        <v>0</v>
      </c>
      <c r="M110" s="51">
        <v>0</v>
      </c>
      <c r="N110" s="50">
        <v>0</v>
      </c>
      <c r="O110" s="50">
        <v>0</v>
      </c>
      <c r="P110" s="51">
        <v>0</v>
      </c>
      <c r="Q110" s="50">
        <v>0</v>
      </c>
      <c r="R110" s="50">
        <v>0</v>
      </c>
      <c r="S110" s="51">
        <v>0</v>
      </c>
      <c r="T110" s="50">
        <v>0</v>
      </c>
      <c r="U110" s="50">
        <v>0</v>
      </c>
      <c r="V110" s="51">
        <v>0</v>
      </c>
      <c r="W110" s="50">
        <v>0</v>
      </c>
      <c r="X110" s="50">
        <v>0</v>
      </c>
      <c r="Y110" s="51">
        <v>0</v>
      </c>
      <c r="Z110" s="50">
        <v>0</v>
      </c>
      <c r="AA110" s="50">
        <v>0</v>
      </c>
      <c r="AB110" s="51">
        <v>0</v>
      </c>
      <c r="AC110" s="50">
        <v>0</v>
      </c>
      <c r="AD110" s="50">
        <v>0</v>
      </c>
      <c r="AE110" s="51">
        <v>0</v>
      </c>
      <c r="AF110" s="50">
        <v>0</v>
      </c>
      <c r="AG110" s="50">
        <v>0</v>
      </c>
      <c r="AH110" s="51">
        <v>0</v>
      </c>
      <c r="AI110" s="50">
        <v>0</v>
      </c>
      <c r="AJ110" s="50">
        <v>0</v>
      </c>
      <c r="AK110" s="51">
        <v>0</v>
      </c>
      <c r="AL110" s="50">
        <v>0</v>
      </c>
      <c r="AM110" s="50">
        <v>0</v>
      </c>
      <c r="AN110" s="51">
        <v>0</v>
      </c>
      <c r="AO110" s="50">
        <v>0</v>
      </c>
      <c r="AP110" s="50">
        <v>0</v>
      </c>
      <c r="AQ110" s="51">
        <v>0</v>
      </c>
    </row>
    <row r="111" spans="1:43" ht="12.75" x14ac:dyDescent="0.2">
      <c r="A111" s="29">
        <v>1907</v>
      </c>
      <c r="B111" s="75">
        <v>0</v>
      </c>
      <c r="C111" s="50">
        <v>0</v>
      </c>
      <c r="D111" s="51">
        <v>0</v>
      </c>
      <c r="E111" s="50">
        <v>0</v>
      </c>
      <c r="F111" s="50">
        <v>0</v>
      </c>
      <c r="G111" s="51">
        <v>0</v>
      </c>
      <c r="H111" s="50">
        <v>0</v>
      </c>
      <c r="I111" s="50">
        <v>0</v>
      </c>
      <c r="J111" s="51">
        <v>0</v>
      </c>
      <c r="K111" s="50">
        <v>0</v>
      </c>
      <c r="L111" s="50">
        <v>0</v>
      </c>
      <c r="M111" s="51">
        <v>0</v>
      </c>
      <c r="N111" s="50">
        <v>0</v>
      </c>
      <c r="O111" s="50">
        <v>0</v>
      </c>
      <c r="P111" s="51">
        <v>0</v>
      </c>
      <c r="Q111" s="50">
        <v>0</v>
      </c>
      <c r="R111" s="50">
        <v>0</v>
      </c>
      <c r="S111" s="51">
        <v>0</v>
      </c>
      <c r="T111" s="50">
        <v>0</v>
      </c>
      <c r="U111" s="50">
        <v>0</v>
      </c>
      <c r="V111" s="51">
        <v>0</v>
      </c>
      <c r="W111" s="50">
        <v>0</v>
      </c>
      <c r="X111" s="50">
        <v>0</v>
      </c>
      <c r="Y111" s="51">
        <v>0</v>
      </c>
      <c r="Z111" s="50">
        <v>0</v>
      </c>
      <c r="AA111" s="50">
        <v>0</v>
      </c>
      <c r="AB111" s="51">
        <v>0</v>
      </c>
      <c r="AC111" s="50">
        <v>0</v>
      </c>
      <c r="AD111" s="50">
        <v>0</v>
      </c>
      <c r="AE111" s="51">
        <v>0</v>
      </c>
      <c r="AF111" s="50">
        <v>0</v>
      </c>
      <c r="AG111" s="50">
        <v>0</v>
      </c>
      <c r="AH111" s="51">
        <v>0</v>
      </c>
      <c r="AI111" s="50">
        <v>0</v>
      </c>
      <c r="AJ111" s="50">
        <v>0</v>
      </c>
      <c r="AK111" s="51">
        <v>0</v>
      </c>
      <c r="AL111" s="50">
        <v>0</v>
      </c>
      <c r="AM111" s="50">
        <v>0</v>
      </c>
      <c r="AN111" s="51">
        <v>0</v>
      </c>
      <c r="AO111" s="50">
        <v>0</v>
      </c>
      <c r="AP111" s="50">
        <v>0</v>
      </c>
      <c r="AQ111" s="51">
        <v>0</v>
      </c>
    </row>
    <row r="112" spans="1:43" ht="12.75" x14ac:dyDescent="0.2">
      <c r="A112" s="40">
        <v>1906</v>
      </c>
      <c r="B112" s="76">
        <v>0</v>
      </c>
      <c r="C112" s="72">
        <v>0</v>
      </c>
      <c r="D112" s="73">
        <v>0</v>
      </c>
      <c r="E112" s="72">
        <v>0</v>
      </c>
      <c r="F112" s="72">
        <v>0</v>
      </c>
      <c r="G112" s="73">
        <v>0</v>
      </c>
      <c r="H112" s="72">
        <v>0</v>
      </c>
      <c r="I112" s="72">
        <v>0</v>
      </c>
      <c r="J112" s="73">
        <v>0</v>
      </c>
      <c r="K112" s="72">
        <v>0</v>
      </c>
      <c r="L112" s="72">
        <v>0</v>
      </c>
      <c r="M112" s="73">
        <v>0</v>
      </c>
      <c r="N112" s="72">
        <v>0</v>
      </c>
      <c r="O112" s="72">
        <v>0</v>
      </c>
      <c r="P112" s="73">
        <v>0</v>
      </c>
      <c r="Q112" s="72">
        <v>0</v>
      </c>
      <c r="R112" s="72">
        <v>0</v>
      </c>
      <c r="S112" s="73">
        <v>0</v>
      </c>
      <c r="T112" s="72">
        <v>0</v>
      </c>
      <c r="U112" s="72">
        <v>0</v>
      </c>
      <c r="V112" s="73">
        <v>0</v>
      </c>
      <c r="W112" s="72">
        <v>0</v>
      </c>
      <c r="X112" s="72">
        <v>0</v>
      </c>
      <c r="Y112" s="73">
        <v>0</v>
      </c>
      <c r="Z112" s="72">
        <v>0</v>
      </c>
      <c r="AA112" s="72">
        <v>0</v>
      </c>
      <c r="AB112" s="73">
        <v>0</v>
      </c>
      <c r="AC112" s="72">
        <v>0</v>
      </c>
      <c r="AD112" s="72">
        <v>0</v>
      </c>
      <c r="AE112" s="73">
        <v>0</v>
      </c>
      <c r="AF112" s="72">
        <v>0</v>
      </c>
      <c r="AG112" s="72">
        <v>0</v>
      </c>
      <c r="AH112" s="73">
        <v>0</v>
      </c>
      <c r="AI112" s="72">
        <v>0</v>
      </c>
      <c r="AJ112" s="72">
        <v>0</v>
      </c>
      <c r="AK112" s="73">
        <v>0</v>
      </c>
      <c r="AL112" s="72">
        <v>0</v>
      </c>
      <c r="AM112" s="72">
        <v>0</v>
      </c>
      <c r="AN112" s="73">
        <v>0</v>
      </c>
      <c r="AO112" s="72">
        <v>0</v>
      </c>
      <c r="AP112" s="72">
        <v>0</v>
      </c>
      <c r="AQ112" s="73">
        <v>0</v>
      </c>
    </row>
    <row r="113" spans="1:43" ht="12.75" x14ac:dyDescent="0.2">
      <c r="A113" s="29">
        <v>1905</v>
      </c>
      <c r="B113" s="75">
        <v>0</v>
      </c>
      <c r="C113" s="50">
        <v>0</v>
      </c>
      <c r="D113" s="51">
        <v>0</v>
      </c>
      <c r="E113" s="50">
        <v>0</v>
      </c>
      <c r="F113" s="50">
        <v>0</v>
      </c>
      <c r="G113" s="51">
        <v>0</v>
      </c>
      <c r="H113" s="50">
        <v>0</v>
      </c>
      <c r="I113" s="50">
        <v>0</v>
      </c>
      <c r="J113" s="51">
        <v>0</v>
      </c>
      <c r="K113" s="50">
        <v>0</v>
      </c>
      <c r="L113" s="50">
        <v>0</v>
      </c>
      <c r="M113" s="51">
        <v>0</v>
      </c>
      <c r="N113" s="50">
        <v>0</v>
      </c>
      <c r="O113" s="50">
        <v>0</v>
      </c>
      <c r="P113" s="51">
        <v>0</v>
      </c>
      <c r="Q113" s="50">
        <v>0</v>
      </c>
      <c r="R113" s="50">
        <v>0</v>
      </c>
      <c r="S113" s="51">
        <v>0</v>
      </c>
      <c r="T113" s="50">
        <v>0</v>
      </c>
      <c r="U113" s="50">
        <v>0</v>
      </c>
      <c r="V113" s="51">
        <v>0</v>
      </c>
      <c r="W113" s="50">
        <v>0</v>
      </c>
      <c r="X113" s="50">
        <v>0</v>
      </c>
      <c r="Y113" s="51">
        <v>0</v>
      </c>
      <c r="Z113" s="50">
        <v>0</v>
      </c>
      <c r="AA113" s="50">
        <v>0</v>
      </c>
      <c r="AB113" s="51">
        <v>0</v>
      </c>
      <c r="AC113" s="50">
        <v>0</v>
      </c>
      <c r="AD113" s="50">
        <v>0</v>
      </c>
      <c r="AE113" s="51">
        <v>0</v>
      </c>
      <c r="AF113" s="50">
        <v>0</v>
      </c>
      <c r="AG113" s="50">
        <v>0</v>
      </c>
      <c r="AH113" s="51">
        <v>0</v>
      </c>
      <c r="AI113" s="50">
        <v>0</v>
      </c>
      <c r="AJ113" s="50">
        <v>0</v>
      </c>
      <c r="AK113" s="51">
        <v>0</v>
      </c>
      <c r="AL113" s="50">
        <v>0</v>
      </c>
      <c r="AM113" s="50">
        <v>0</v>
      </c>
      <c r="AN113" s="51">
        <v>0</v>
      </c>
      <c r="AO113" s="50">
        <v>0</v>
      </c>
      <c r="AP113" s="50">
        <v>0</v>
      </c>
      <c r="AQ113" s="51">
        <v>0</v>
      </c>
    </row>
    <row r="114" spans="1:43" ht="13.5" thickBot="1" x14ac:dyDescent="0.25">
      <c r="A114" s="30">
        <v>1904</v>
      </c>
      <c r="B114" s="77">
        <v>0</v>
      </c>
      <c r="C114" s="52">
        <v>0</v>
      </c>
      <c r="D114" s="53">
        <v>0</v>
      </c>
      <c r="E114" s="52">
        <v>0</v>
      </c>
      <c r="F114" s="52">
        <v>0</v>
      </c>
      <c r="G114" s="53">
        <v>0</v>
      </c>
      <c r="H114" s="52">
        <v>0</v>
      </c>
      <c r="I114" s="52">
        <v>0</v>
      </c>
      <c r="J114" s="53">
        <v>0</v>
      </c>
      <c r="K114" s="52">
        <v>0</v>
      </c>
      <c r="L114" s="52">
        <v>0</v>
      </c>
      <c r="M114" s="53">
        <v>0</v>
      </c>
      <c r="N114" s="52">
        <v>0</v>
      </c>
      <c r="O114" s="52">
        <v>0</v>
      </c>
      <c r="P114" s="53">
        <v>0</v>
      </c>
      <c r="Q114" s="52">
        <v>0</v>
      </c>
      <c r="R114" s="52">
        <v>0</v>
      </c>
      <c r="S114" s="53">
        <v>0</v>
      </c>
      <c r="T114" s="52">
        <v>0</v>
      </c>
      <c r="U114" s="52">
        <v>0</v>
      </c>
      <c r="V114" s="53">
        <v>0</v>
      </c>
      <c r="W114" s="52">
        <v>0</v>
      </c>
      <c r="X114" s="52">
        <v>0</v>
      </c>
      <c r="Y114" s="53">
        <v>0</v>
      </c>
      <c r="Z114" s="52">
        <v>0</v>
      </c>
      <c r="AA114" s="52">
        <v>0</v>
      </c>
      <c r="AB114" s="53">
        <v>0</v>
      </c>
      <c r="AC114" s="52">
        <v>0</v>
      </c>
      <c r="AD114" s="52">
        <v>0</v>
      </c>
      <c r="AE114" s="53">
        <v>0</v>
      </c>
      <c r="AF114" s="52">
        <v>0</v>
      </c>
      <c r="AG114" s="52">
        <v>0</v>
      </c>
      <c r="AH114" s="53">
        <v>0</v>
      </c>
      <c r="AI114" s="52">
        <v>0</v>
      </c>
      <c r="AJ114" s="52">
        <v>0</v>
      </c>
      <c r="AK114" s="53">
        <v>0</v>
      </c>
      <c r="AL114" s="52">
        <v>0</v>
      </c>
      <c r="AM114" s="52">
        <v>0</v>
      </c>
      <c r="AN114" s="53">
        <v>0</v>
      </c>
      <c r="AO114" s="52">
        <v>0</v>
      </c>
      <c r="AP114" s="52">
        <v>0</v>
      </c>
      <c r="AQ114" s="53">
        <v>0</v>
      </c>
    </row>
    <row r="115" spans="1:43" ht="12.75" x14ac:dyDescent="0.2">
      <c r="A115" s="25"/>
      <c r="B115" s="26"/>
      <c r="C115" s="26"/>
      <c r="D115" s="25"/>
      <c r="E115" s="26"/>
      <c r="F115" s="26"/>
      <c r="G115" s="25"/>
      <c r="H115" s="26"/>
      <c r="I115" s="26"/>
      <c r="J115" s="25"/>
      <c r="K115" s="26"/>
      <c r="L115" s="26"/>
      <c r="M115" s="25"/>
      <c r="N115" s="26"/>
      <c r="O115" s="26"/>
      <c r="P115" s="25"/>
      <c r="Q115" s="26"/>
      <c r="R115" s="26"/>
      <c r="S115" s="25"/>
      <c r="T115" s="26"/>
      <c r="U115" s="26"/>
      <c r="V115" s="25"/>
      <c r="W115" s="26"/>
      <c r="X115" s="26"/>
      <c r="Y115" s="25"/>
      <c r="Z115" s="26"/>
      <c r="AA115" s="26"/>
      <c r="AB115" s="25"/>
      <c r="AC115" s="26"/>
      <c r="AD115" s="26"/>
      <c r="AE115" s="25"/>
      <c r="AF115" s="26"/>
      <c r="AG115" s="26"/>
      <c r="AH115" s="25"/>
      <c r="AI115" s="26"/>
      <c r="AJ115" s="26"/>
      <c r="AK115" s="25"/>
      <c r="AL115" s="26"/>
      <c r="AM115" s="26"/>
      <c r="AN115" s="25"/>
      <c r="AO115" s="26"/>
      <c r="AP115" s="26"/>
      <c r="AQ115" s="25"/>
    </row>
    <row r="116" spans="1:43" ht="12.75" x14ac:dyDescent="0.2">
      <c r="A116" s="25"/>
      <c r="B116" s="26"/>
      <c r="C116" s="26"/>
      <c r="D116" s="25"/>
      <c r="E116" s="26"/>
      <c r="F116" s="26"/>
      <c r="G116" s="25"/>
      <c r="H116" s="26"/>
      <c r="I116" s="26"/>
      <c r="J116" s="25"/>
      <c r="K116" s="26"/>
      <c r="L116" s="26"/>
      <c r="M116" s="25"/>
      <c r="N116" s="26"/>
      <c r="O116" s="26"/>
      <c r="P116" s="25"/>
      <c r="Q116" s="26"/>
      <c r="R116" s="26"/>
      <c r="S116" s="25"/>
      <c r="T116" s="26"/>
      <c r="U116" s="26"/>
      <c r="V116" s="25"/>
      <c r="W116" s="26"/>
      <c r="X116" s="26"/>
      <c r="Y116" s="25"/>
      <c r="Z116" s="26"/>
      <c r="AA116" s="26"/>
      <c r="AB116" s="25"/>
      <c r="AC116" s="26"/>
      <c r="AD116" s="26"/>
      <c r="AE116" s="25"/>
      <c r="AF116" s="26"/>
      <c r="AG116" s="26"/>
      <c r="AH116" s="25"/>
      <c r="AI116" s="26"/>
      <c r="AJ116" s="26"/>
      <c r="AK116" s="25"/>
      <c r="AL116" s="26"/>
      <c r="AM116" s="26"/>
      <c r="AN116" s="25"/>
      <c r="AO116" s="26"/>
      <c r="AP116" s="26"/>
      <c r="AQ116" s="25"/>
    </row>
    <row r="117" spans="1:43" ht="12.75" x14ac:dyDescent="0.2">
      <c r="A117" s="25"/>
      <c r="B117" s="26"/>
      <c r="C117" s="26"/>
      <c r="D117" s="25"/>
      <c r="E117" s="26"/>
      <c r="F117" s="26"/>
      <c r="G117" s="25"/>
      <c r="H117" s="26"/>
      <c r="I117" s="26"/>
      <c r="J117" s="25"/>
      <c r="K117" s="26"/>
      <c r="L117" s="26"/>
      <c r="M117" s="25"/>
      <c r="N117" s="26"/>
      <c r="O117" s="26"/>
      <c r="P117" s="25"/>
      <c r="Q117" s="26"/>
      <c r="R117" s="26"/>
      <c r="S117" s="25"/>
      <c r="T117" s="26"/>
      <c r="U117" s="26"/>
      <c r="V117" s="25"/>
      <c r="W117" s="26"/>
      <c r="X117" s="26"/>
      <c r="Y117" s="25"/>
      <c r="Z117" s="26"/>
      <c r="AA117" s="26"/>
      <c r="AB117" s="25"/>
      <c r="AC117" s="26"/>
      <c r="AD117" s="26"/>
      <c r="AE117" s="25"/>
      <c r="AF117" s="26"/>
      <c r="AG117" s="26"/>
      <c r="AH117" s="25"/>
      <c r="AI117" s="26"/>
      <c r="AJ117" s="26"/>
      <c r="AK117" s="25"/>
      <c r="AL117" s="26"/>
      <c r="AM117" s="26"/>
      <c r="AN117" s="25"/>
      <c r="AO117" s="26"/>
      <c r="AP117" s="26"/>
      <c r="AQ117" s="25"/>
    </row>
    <row r="118" spans="1:43" ht="12.75" x14ac:dyDescent="0.2">
      <c r="A118" s="25"/>
      <c r="B118" s="26"/>
      <c r="C118" s="26"/>
      <c r="D118" s="25"/>
      <c r="E118" s="26"/>
      <c r="F118" s="26"/>
      <c r="G118" s="25"/>
      <c r="H118" s="26"/>
      <c r="I118" s="26"/>
      <c r="J118" s="25"/>
      <c r="K118" s="26"/>
      <c r="L118" s="26"/>
      <c r="M118" s="25"/>
      <c r="N118" s="26"/>
      <c r="O118" s="26"/>
      <c r="P118" s="25"/>
      <c r="Q118" s="26"/>
      <c r="R118" s="26"/>
      <c r="S118" s="25"/>
      <c r="T118" s="26"/>
      <c r="U118" s="26"/>
      <c r="V118" s="25"/>
      <c r="W118" s="26"/>
      <c r="X118" s="26"/>
      <c r="Y118" s="25"/>
      <c r="Z118" s="26"/>
      <c r="AA118" s="26"/>
      <c r="AB118" s="25"/>
      <c r="AC118" s="26"/>
      <c r="AD118" s="26"/>
      <c r="AE118" s="25"/>
      <c r="AF118" s="26"/>
      <c r="AG118" s="26"/>
      <c r="AH118" s="25"/>
      <c r="AI118" s="26"/>
      <c r="AJ118" s="26"/>
      <c r="AK118" s="25"/>
      <c r="AL118" s="26"/>
      <c r="AM118" s="26"/>
      <c r="AN118" s="25"/>
      <c r="AO118" s="26"/>
      <c r="AP118" s="26"/>
      <c r="AQ118" s="25"/>
    </row>
    <row r="119" spans="1:43" ht="12.75" x14ac:dyDescent="0.2">
      <c r="A119" s="25"/>
      <c r="B119" s="26"/>
      <c r="C119" s="26"/>
      <c r="D119" s="25"/>
      <c r="E119" s="26"/>
      <c r="F119" s="26"/>
      <c r="G119" s="25"/>
      <c r="H119" s="26"/>
      <c r="I119" s="26"/>
      <c r="J119" s="25"/>
      <c r="K119" s="26"/>
      <c r="L119" s="26"/>
      <c r="M119" s="25"/>
      <c r="N119" s="26"/>
      <c r="O119" s="26"/>
      <c r="P119" s="25"/>
      <c r="Q119" s="26"/>
      <c r="R119" s="26"/>
      <c r="S119" s="25"/>
      <c r="T119" s="26"/>
      <c r="U119" s="26"/>
      <c r="V119" s="25"/>
      <c r="W119" s="26"/>
      <c r="X119" s="26"/>
      <c r="Y119" s="25"/>
      <c r="Z119" s="26"/>
      <c r="AA119" s="26"/>
      <c r="AB119" s="25"/>
      <c r="AC119" s="26"/>
      <c r="AD119" s="26"/>
      <c r="AE119" s="25"/>
      <c r="AF119" s="26"/>
      <c r="AG119" s="26"/>
      <c r="AH119" s="25"/>
      <c r="AI119" s="26"/>
      <c r="AJ119" s="26"/>
      <c r="AK119" s="25"/>
      <c r="AL119" s="26"/>
      <c r="AM119" s="26"/>
      <c r="AN119" s="25"/>
      <c r="AO119" s="26"/>
      <c r="AP119" s="26"/>
      <c r="AQ119" s="25"/>
    </row>
    <row r="120" spans="1:43" ht="12.75" x14ac:dyDescent="0.2">
      <c r="A120" s="25"/>
      <c r="B120" s="26"/>
      <c r="C120" s="26"/>
      <c r="D120" s="25"/>
      <c r="E120" s="26"/>
      <c r="F120" s="26"/>
      <c r="G120" s="25"/>
      <c r="H120" s="26"/>
      <c r="I120" s="26"/>
      <c r="J120" s="25"/>
      <c r="K120" s="26"/>
      <c r="L120" s="26"/>
      <c r="M120" s="25"/>
      <c r="N120" s="26"/>
      <c r="O120" s="26"/>
      <c r="P120" s="25"/>
      <c r="Q120" s="26"/>
      <c r="R120" s="26"/>
      <c r="S120" s="25"/>
      <c r="T120" s="26"/>
      <c r="U120" s="26"/>
      <c r="V120" s="25"/>
      <c r="W120" s="26"/>
      <c r="X120" s="26"/>
      <c r="Y120" s="25"/>
      <c r="Z120" s="26"/>
      <c r="AA120" s="26"/>
      <c r="AB120" s="25"/>
      <c r="AC120" s="26"/>
      <c r="AD120" s="26"/>
      <c r="AE120" s="25"/>
      <c r="AF120" s="26"/>
      <c r="AG120" s="26"/>
      <c r="AH120" s="25"/>
      <c r="AI120" s="26"/>
      <c r="AJ120" s="26"/>
      <c r="AK120" s="25"/>
      <c r="AL120" s="26"/>
      <c r="AM120" s="26"/>
      <c r="AN120" s="25"/>
      <c r="AO120" s="26"/>
      <c r="AP120" s="26"/>
      <c r="AQ120" s="25"/>
    </row>
    <row r="121" spans="1:43" ht="12.75" x14ac:dyDescent="0.2">
      <c r="A121" s="25"/>
      <c r="B121" s="26"/>
      <c r="C121" s="26"/>
      <c r="D121" s="25"/>
      <c r="E121" s="26"/>
      <c r="F121" s="26"/>
      <c r="G121" s="25"/>
      <c r="H121" s="26"/>
      <c r="I121" s="26"/>
      <c r="J121" s="25"/>
      <c r="K121" s="26"/>
      <c r="L121" s="26"/>
      <c r="M121" s="25"/>
      <c r="N121" s="26"/>
      <c r="O121" s="26"/>
      <c r="P121" s="25"/>
      <c r="Q121" s="26"/>
      <c r="R121" s="26"/>
      <c r="S121" s="25"/>
      <c r="T121" s="26"/>
      <c r="U121" s="26"/>
      <c r="V121" s="25"/>
      <c r="W121" s="26"/>
      <c r="X121" s="26"/>
      <c r="Y121" s="25"/>
      <c r="Z121" s="26"/>
      <c r="AA121" s="26"/>
      <c r="AB121" s="25"/>
      <c r="AC121" s="26"/>
      <c r="AD121" s="26"/>
      <c r="AE121" s="25"/>
      <c r="AF121" s="26"/>
      <c r="AG121" s="26"/>
      <c r="AH121" s="25"/>
      <c r="AI121" s="26"/>
      <c r="AJ121" s="26"/>
      <c r="AK121" s="25"/>
      <c r="AL121" s="26"/>
      <c r="AM121" s="26"/>
      <c r="AN121" s="25"/>
      <c r="AO121" s="26"/>
      <c r="AP121" s="26"/>
      <c r="AQ121" s="25"/>
    </row>
    <row r="122" spans="1:43" ht="12.75" x14ac:dyDescent="0.2">
      <c r="A122" s="25"/>
      <c r="B122" s="26"/>
      <c r="C122" s="26"/>
      <c r="D122" s="25"/>
      <c r="E122" s="26"/>
      <c r="F122" s="26"/>
      <c r="G122" s="25"/>
      <c r="H122" s="26"/>
      <c r="I122" s="26"/>
      <c r="J122" s="25"/>
      <c r="K122" s="26"/>
      <c r="L122" s="26"/>
      <c r="M122" s="25"/>
      <c r="N122" s="26"/>
      <c r="O122" s="26"/>
      <c r="P122" s="25"/>
      <c r="Q122" s="26"/>
      <c r="R122" s="26"/>
      <c r="S122" s="25"/>
      <c r="T122" s="26"/>
      <c r="U122" s="26"/>
      <c r="V122" s="25"/>
      <c r="W122" s="26"/>
      <c r="X122" s="26"/>
      <c r="Y122" s="25"/>
      <c r="Z122" s="26"/>
      <c r="AA122" s="26"/>
      <c r="AB122" s="25"/>
      <c r="AC122" s="26"/>
      <c r="AD122" s="26"/>
      <c r="AE122" s="25"/>
      <c r="AF122" s="26"/>
      <c r="AG122" s="26"/>
      <c r="AH122" s="25"/>
      <c r="AI122" s="26"/>
      <c r="AJ122" s="26"/>
      <c r="AK122" s="25"/>
      <c r="AL122" s="26"/>
      <c r="AM122" s="26"/>
      <c r="AN122" s="25"/>
      <c r="AO122" s="26"/>
      <c r="AP122" s="26"/>
      <c r="AQ122" s="25"/>
    </row>
    <row r="123" spans="1:43" ht="12.75" x14ac:dyDescent="0.2">
      <c r="A123" s="25"/>
      <c r="B123" s="26"/>
      <c r="C123" s="26"/>
      <c r="D123" s="25"/>
      <c r="E123" s="26"/>
      <c r="F123" s="26"/>
      <c r="G123" s="25"/>
      <c r="H123" s="26"/>
      <c r="I123" s="26"/>
      <c r="J123" s="25"/>
      <c r="K123" s="26"/>
      <c r="L123" s="26"/>
      <c r="M123" s="25"/>
      <c r="N123" s="26"/>
      <c r="O123" s="26"/>
      <c r="P123" s="25"/>
      <c r="Q123" s="26"/>
      <c r="R123" s="26"/>
      <c r="S123" s="25"/>
      <c r="T123" s="26"/>
      <c r="U123" s="26"/>
      <c r="V123" s="25"/>
      <c r="W123" s="26"/>
      <c r="X123" s="26"/>
      <c r="Y123" s="25"/>
      <c r="Z123" s="26"/>
      <c r="AA123" s="26"/>
      <c r="AB123" s="25"/>
      <c r="AC123" s="26"/>
      <c r="AD123" s="26"/>
      <c r="AE123" s="25"/>
      <c r="AF123" s="26"/>
      <c r="AG123" s="26"/>
      <c r="AH123" s="25"/>
      <c r="AI123" s="26"/>
      <c r="AJ123" s="26"/>
      <c r="AK123" s="25"/>
      <c r="AL123" s="26"/>
      <c r="AM123" s="26"/>
      <c r="AN123" s="25"/>
      <c r="AO123" s="26"/>
      <c r="AP123" s="26"/>
      <c r="AQ123" s="25"/>
    </row>
    <row r="124" spans="1:43" ht="12.75" x14ac:dyDescent="0.2">
      <c r="A124" s="25"/>
      <c r="B124" s="26"/>
      <c r="C124" s="26"/>
      <c r="D124" s="25"/>
      <c r="E124" s="26"/>
      <c r="F124" s="26"/>
      <c r="G124" s="25"/>
      <c r="H124" s="26"/>
      <c r="I124" s="26"/>
      <c r="J124" s="25"/>
      <c r="K124" s="26"/>
      <c r="L124" s="26"/>
      <c r="M124" s="25"/>
      <c r="N124" s="26"/>
      <c r="O124" s="26"/>
      <c r="P124" s="25"/>
      <c r="Q124" s="26"/>
      <c r="R124" s="26"/>
      <c r="S124" s="25"/>
      <c r="T124" s="26"/>
      <c r="U124" s="26"/>
      <c r="V124" s="25"/>
      <c r="W124" s="26"/>
      <c r="X124" s="26"/>
      <c r="Y124" s="25"/>
      <c r="Z124" s="26"/>
      <c r="AA124" s="26"/>
      <c r="AB124" s="25"/>
      <c r="AC124" s="26"/>
      <c r="AD124" s="26"/>
      <c r="AE124" s="25"/>
      <c r="AF124" s="26"/>
      <c r="AG124" s="26"/>
      <c r="AH124" s="25"/>
      <c r="AI124" s="26"/>
      <c r="AJ124" s="26"/>
      <c r="AK124" s="25"/>
      <c r="AL124" s="26"/>
      <c r="AM124" s="26"/>
      <c r="AN124" s="25"/>
      <c r="AO124" s="26"/>
      <c r="AP124" s="26"/>
      <c r="AQ124" s="25"/>
    </row>
    <row r="125" spans="1:43" ht="12.75" x14ac:dyDescent="0.2">
      <c r="A125" s="25"/>
      <c r="B125" s="26"/>
      <c r="C125" s="26"/>
      <c r="D125" s="25"/>
      <c r="E125" s="26"/>
      <c r="F125" s="26"/>
      <c r="G125" s="25"/>
      <c r="H125" s="26"/>
      <c r="I125" s="26"/>
      <c r="J125" s="25"/>
      <c r="K125" s="26"/>
      <c r="L125" s="26"/>
      <c r="M125" s="25"/>
      <c r="N125" s="26"/>
      <c r="O125" s="26"/>
      <c r="P125" s="25"/>
      <c r="Q125" s="26"/>
      <c r="R125" s="26"/>
      <c r="S125" s="25"/>
      <c r="T125" s="26"/>
      <c r="U125" s="26"/>
      <c r="V125" s="25"/>
      <c r="W125" s="26"/>
      <c r="X125" s="26"/>
      <c r="Y125" s="25"/>
      <c r="Z125" s="26"/>
      <c r="AA125" s="26"/>
      <c r="AB125" s="25"/>
      <c r="AC125" s="26"/>
      <c r="AD125" s="26"/>
      <c r="AE125" s="25"/>
      <c r="AF125" s="26"/>
      <c r="AG125" s="26"/>
      <c r="AH125" s="25"/>
      <c r="AI125" s="26"/>
      <c r="AJ125" s="26"/>
      <c r="AK125" s="25"/>
      <c r="AL125" s="26"/>
      <c r="AM125" s="26"/>
      <c r="AN125" s="25"/>
      <c r="AO125" s="26"/>
      <c r="AP125" s="26"/>
      <c r="AQ125" s="25"/>
    </row>
    <row r="126" spans="1:43" ht="12.75" x14ac:dyDescent="0.2">
      <c r="A126" s="25"/>
      <c r="B126" s="26"/>
      <c r="C126" s="26"/>
      <c r="D126" s="25"/>
      <c r="E126" s="26"/>
      <c r="F126" s="26"/>
      <c r="G126" s="25"/>
      <c r="H126" s="26"/>
      <c r="I126" s="26"/>
      <c r="J126" s="25"/>
      <c r="K126" s="26"/>
      <c r="L126" s="26"/>
      <c r="M126" s="25"/>
      <c r="N126" s="26"/>
      <c r="O126" s="26"/>
      <c r="P126" s="25"/>
      <c r="Q126" s="26"/>
      <c r="R126" s="26"/>
      <c r="S126" s="25"/>
      <c r="T126" s="26"/>
      <c r="U126" s="26"/>
      <c r="V126" s="25"/>
      <c r="W126" s="26"/>
      <c r="X126" s="26"/>
      <c r="Y126" s="25"/>
      <c r="Z126" s="26"/>
      <c r="AA126" s="26"/>
      <c r="AB126" s="25"/>
      <c r="AC126" s="26"/>
      <c r="AD126" s="26"/>
      <c r="AE126" s="25"/>
      <c r="AF126" s="26"/>
      <c r="AG126" s="26"/>
      <c r="AH126" s="25"/>
      <c r="AI126" s="26"/>
      <c r="AJ126" s="26"/>
      <c r="AK126" s="25"/>
      <c r="AL126" s="26"/>
      <c r="AM126" s="26"/>
      <c r="AN126" s="25"/>
      <c r="AO126" s="26"/>
      <c r="AP126" s="26"/>
      <c r="AQ126" s="25"/>
    </row>
    <row r="127" spans="1:43" ht="12.75" x14ac:dyDescent="0.2">
      <c r="A127" s="25"/>
      <c r="B127" s="26"/>
      <c r="C127" s="26"/>
      <c r="D127" s="25"/>
      <c r="E127" s="26"/>
      <c r="F127" s="26"/>
      <c r="G127" s="25"/>
      <c r="H127" s="26"/>
      <c r="I127" s="26"/>
      <c r="J127" s="25"/>
      <c r="K127" s="26"/>
      <c r="L127" s="26"/>
      <c r="M127" s="25"/>
      <c r="N127" s="26"/>
      <c r="O127" s="26"/>
      <c r="P127" s="25"/>
      <c r="Q127" s="26"/>
      <c r="R127" s="26"/>
      <c r="S127" s="25"/>
      <c r="T127" s="26"/>
      <c r="U127" s="26"/>
      <c r="V127" s="25"/>
      <c r="W127" s="26"/>
      <c r="X127" s="26"/>
      <c r="Y127" s="25"/>
      <c r="Z127" s="26"/>
      <c r="AA127" s="26"/>
      <c r="AB127" s="25"/>
      <c r="AC127" s="26"/>
      <c r="AD127" s="26"/>
      <c r="AE127" s="25"/>
      <c r="AF127" s="26"/>
      <c r="AG127" s="26"/>
      <c r="AH127" s="25"/>
      <c r="AI127" s="26"/>
      <c r="AJ127" s="26"/>
      <c r="AK127" s="25"/>
      <c r="AL127" s="26"/>
      <c r="AM127" s="26"/>
      <c r="AN127" s="25"/>
      <c r="AO127" s="26"/>
      <c r="AP127" s="26"/>
      <c r="AQ127" s="25"/>
    </row>
    <row r="128" spans="1:43" ht="12.75" x14ac:dyDescent="0.2">
      <c r="A128" s="25"/>
      <c r="B128" s="26"/>
      <c r="C128" s="26"/>
      <c r="D128" s="25"/>
      <c r="E128" s="26"/>
      <c r="F128" s="26"/>
      <c r="G128" s="25"/>
      <c r="H128" s="26"/>
      <c r="I128" s="26"/>
      <c r="J128" s="25"/>
      <c r="K128" s="26"/>
      <c r="L128" s="26"/>
      <c r="M128" s="25"/>
      <c r="N128" s="26"/>
      <c r="O128" s="26"/>
      <c r="P128" s="25"/>
      <c r="Q128" s="26"/>
      <c r="R128" s="26"/>
      <c r="S128" s="25"/>
      <c r="T128" s="26"/>
      <c r="U128" s="26"/>
      <c r="V128" s="25"/>
      <c r="W128" s="26"/>
      <c r="X128" s="26"/>
      <c r="Y128" s="25"/>
      <c r="Z128" s="26"/>
      <c r="AA128" s="26"/>
      <c r="AB128" s="25"/>
      <c r="AC128" s="26"/>
      <c r="AD128" s="26"/>
      <c r="AE128" s="25"/>
      <c r="AF128" s="26"/>
      <c r="AG128" s="26"/>
      <c r="AH128" s="25"/>
      <c r="AI128" s="26"/>
      <c r="AJ128" s="26"/>
      <c r="AK128" s="25"/>
      <c r="AL128" s="26"/>
      <c r="AM128" s="26"/>
      <c r="AN128" s="25"/>
      <c r="AO128" s="26"/>
      <c r="AP128" s="26"/>
      <c r="AQ128" s="25"/>
    </row>
    <row r="129" spans="1:43" ht="12.75" x14ac:dyDescent="0.2">
      <c r="A129" s="25"/>
      <c r="B129" s="26"/>
      <c r="C129" s="26"/>
      <c r="D129" s="25"/>
      <c r="E129" s="26"/>
      <c r="F129" s="26"/>
      <c r="G129" s="25"/>
      <c r="H129" s="26"/>
      <c r="I129" s="26"/>
      <c r="J129" s="25"/>
      <c r="K129" s="26"/>
      <c r="L129" s="26"/>
      <c r="M129" s="25"/>
      <c r="N129" s="26"/>
      <c r="O129" s="26"/>
      <c r="P129" s="25"/>
      <c r="Q129" s="26"/>
      <c r="R129" s="26"/>
      <c r="S129" s="25"/>
      <c r="T129" s="26"/>
      <c r="U129" s="26"/>
      <c r="V129" s="25"/>
      <c r="W129" s="26"/>
      <c r="X129" s="26"/>
      <c r="Y129" s="25"/>
      <c r="Z129" s="26"/>
      <c r="AA129" s="26"/>
      <c r="AB129" s="25"/>
      <c r="AC129" s="26"/>
      <c r="AD129" s="26"/>
      <c r="AE129" s="25"/>
      <c r="AF129" s="26"/>
      <c r="AG129" s="26"/>
      <c r="AH129" s="25"/>
      <c r="AI129" s="26"/>
      <c r="AJ129" s="26"/>
      <c r="AK129" s="25"/>
      <c r="AL129" s="26"/>
      <c r="AM129" s="26"/>
      <c r="AN129" s="25"/>
      <c r="AO129" s="26"/>
      <c r="AP129" s="26"/>
      <c r="AQ129" s="25"/>
    </row>
    <row r="130" spans="1:43" ht="12.75" x14ac:dyDescent="0.2">
      <c r="A130" s="25"/>
      <c r="B130" s="26"/>
      <c r="C130" s="26"/>
      <c r="D130" s="25"/>
      <c r="E130" s="26"/>
      <c r="F130" s="26"/>
      <c r="G130" s="25"/>
      <c r="H130" s="26"/>
      <c r="I130" s="26"/>
      <c r="J130" s="25"/>
      <c r="K130" s="26"/>
      <c r="L130" s="26"/>
      <c r="M130" s="25"/>
      <c r="N130" s="26"/>
      <c r="O130" s="26"/>
      <c r="P130" s="25"/>
      <c r="Q130" s="26"/>
      <c r="R130" s="26"/>
      <c r="S130" s="25"/>
      <c r="T130" s="26"/>
      <c r="U130" s="26"/>
      <c r="V130" s="25"/>
      <c r="W130" s="26"/>
      <c r="X130" s="26"/>
      <c r="Y130" s="25"/>
      <c r="Z130" s="26"/>
      <c r="AA130" s="26"/>
      <c r="AB130" s="25"/>
      <c r="AC130" s="26"/>
      <c r="AD130" s="26"/>
      <c r="AE130" s="25"/>
      <c r="AF130" s="26"/>
      <c r="AG130" s="26"/>
      <c r="AH130" s="25"/>
      <c r="AI130" s="26"/>
      <c r="AJ130" s="26"/>
      <c r="AK130" s="25"/>
      <c r="AL130" s="26"/>
      <c r="AM130" s="26"/>
      <c r="AN130" s="25"/>
      <c r="AO130" s="26"/>
      <c r="AP130" s="26"/>
      <c r="AQ130" s="25"/>
    </row>
    <row r="131" spans="1:43" ht="12.75" x14ac:dyDescent="0.2">
      <c r="A131" s="25"/>
      <c r="B131" s="26"/>
      <c r="C131" s="26"/>
      <c r="D131" s="25"/>
      <c r="E131" s="26"/>
      <c r="F131" s="26"/>
      <c r="G131" s="25"/>
      <c r="H131" s="26"/>
      <c r="I131" s="26"/>
      <c r="J131" s="25"/>
      <c r="K131" s="26"/>
      <c r="L131" s="26"/>
      <c r="M131" s="25"/>
      <c r="N131" s="26"/>
      <c r="O131" s="26"/>
      <c r="P131" s="25"/>
      <c r="Q131" s="26"/>
      <c r="R131" s="26"/>
      <c r="S131" s="25"/>
      <c r="T131" s="26"/>
      <c r="U131" s="26"/>
      <c r="V131" s="25"/>
      <c r="W131" s="26"/>
      <c r="X131" s="26"/>
      <c r="Y131" s="25"/>
      <c r="Z131" s="26"/>
      <c r="AA131" s="26"/>
      <c r="AB131" s="25"/>
      <c r="AC131" s="26"/>
      <c r="AD131" s="26"/>
      <c r="AE131" s="25"/>
      <c r="AF131" s="26"/>
      <c r="AG131" s="26"/>
      <c r="AH131" s="25"/>
      <c r="AI131" s="26"/>
      <c r="AJ131" s="26"/>
      <c r="AK131" s="25"/>
      <c r="AL131" s="26"/>
      <c r="AM131" s="26"/>
      <c r="AN131" s="25"/>
      <c r="AO131" s="26"/>
      <c r="AP131" s="26"/>
      <c r="AQ131" s="25"/>
    </row>
    <row r="132" spans="1:43" ht="12.75" x14ac:dyDescent="0.2">
      <c r="A132" s="25"/>
      <c r="B132" s="26"/>
      <c r="C132" s="26"/>
      <c r="D132" s="25"/>
      <c r="E132" s="26"/>
      <c r="F132" s="26"/>
      <c r="G132" s="25"/>
      <c r="H132" s="26"/>
      <c r="I132" s="26"/>
      <c r="J132" s="25"/>
      <c r="K132" s="26"/>
      <c r="L132" s="26"/>
      <c r="M132" s="25"/>
      <c r="N132" s="26"/>
      <c r="O132" s="26"/>
      <c r="P132" s="25"/>
      <c r="Q132" s="26"/>
      <c r="R132" s="26"/>
      <c r="S132" s="25"/>
      <c r="T132" s="26"/>
      <c r="U132" s="26"/>
      <c r="V132" s="25"/>
      <c r="W132" s="26"/>
      <c r="X132" s="26"/>
      <c r="Y132" s="25"/>
      <c r="Z132" s="26"/>
      <c r="AA132" s="26"/>
      <c r="AB132" s="25"/>
      <c r="AC132" s="26"/>
      <c r="AD132" s="26"/>
      <c r="AE132" s="25"/>
      <c r="AF132" s="26"/>
      <c r="AG132" s="26"/>
      <c r="AH132" s="25"/>
      <c r="AI132" s="26"/>
      <c r="AJ132" s="26"/>
      <c r="AK132" s="25"/>
      <c r="AL132" s="26"/>
      <c r="AM132" s="26"/>
      <c r="AN132" s="25"/>
      <c r="AO132" s="26"/>
      <c r="AP132" s="26"/>
      <c r="AQ132" s="25"/>
    </row>
    <row r="133" spans="1:43" ht="12.75" x14ac:dyDescent="0.2">
      <c r="A133" s="25"/>
      <c r="B133" s="26"/>
      <c r="C133" s="26"/>
      <c r="D133" s="25"/>
      <c r="E133" s="26"/>
      <c r="F133" s="26"/>
      <c r="G133" s="25"/>
      <c r="H133" s="26"/>
      <c r="I133" s="26"/>
      <c r="J133" s="25"/>
      <c r="K133" s="26"/>
      <c r="L133" s="26"/>
      <c r="M133" s="25"/>
      <c r="N133" s="26"/>
      <c r="O133" s="26"/>
      <c r="P133" s="25"/>
      <c r="Q133" s="26"/>
      <c r="R133" s="26"/>
      <c r="S133" s="25"/>
      <c r="T133" s="26"/>
      <c r="U133" s="26"/>
      <c r="V133" s="25"/>
      <c r="W133" s="26"/>
      <c r="X133" s="26"/>
      <c r="Y133" s="25"/>
      <c r="Z133" s="26"/>
      <c r="AA133" s="26"/>
      <c r="AB133" s="25"/>
      <c r="AC133" s="26"/>
      <c r="AD133" s="26"/>
      <c r="AE133" s="25"/>
      <c r="AF133" s="26"/>
      <c r="AG133" s="26"/>
      <c r="AH133" s="25"/>
      <c r="AI133" s="26"/>
      <c r="AJ133" s="26"/>
      <c r="AK133" s="25"/>
      <c r="AL133" s="26"/>
      <c r="AM133" s="26"/>
      <c r="AN133" s="25"/>
      <c r="AO133" s="26"/>
      <c r="AP133" s="26"/>
      <c r="AQ133" s="25"/>
    </row>
    <row r="134" spans="1:43" ht="12.75" x14ac:dyDescent="0.2">
      <c r="A134" s="25"/>
      <c r="B134" s="26"/>
      <c r="C134" s="26"/>
      <c r="D134" s="25"/>
      <c r="E134" s="26"/>
      <c r="F134" s="26"/>
      <c r="G134" s="25"/>
      <c r="H134" s="26"/>
      <c r="I134" s="26"/>
      <c r="J134" s="25"/>
      <c r="K134" s="26"/>
      <c r="L134" s="26"/>
      <c r="M134" s="25"/>
      <c r="N134" s="26"/>
      <c r="O134" s="26"/>
      <c r="P134" s="25"/>
      <c r="Q134" s="26"/>
      <c r="R134" s="26"/>
      <c r="S134" s="25"/>
      <c r="T134" s="26"/>
      <c r="U134" s="26"/>
      <c r="V134" s="25"/>
      <c r="W134" s="26"/>
      <c r="X134" s="26"/>
      <c r="Y134" s="25"/>
      <c r="Z134" s="26"/>
      <c r="AA134" s="26"/>
      <c r="AB134" s="25"/>
      <c r="AC134" s="26"/>
      <c r="AD134" s="26"/>
      <c r="AE134" s="25"/>
      <c r="AF134" s="26"/>
      <c r="AG134" s="26"/>
      <c r="AH134" s="25"/>
      <c r="AI134" s="26"/>
      <c r="AJ134" s="26"/>
      <c r="AK134" s="25"/>
      <c r="AL134" s="26"/>
      <c r="AM134" s="26"/>
      <c r="AN134" s="25"/>
      <c r="AO134" s="26"/>
      <c r="AP134" s="26"/>
      <c r="AQ134" s="25"/>
    </row>
    <row r="135" spans="1:43" ht="12.75" x14ac:dyDescent="0.2">
      <c r="A135" s="25"/>
      <c r="B135" s="26"/>
      <c r="C135" s="26"/>
      <c r="D135" s="25"/>
      <c r="E135" s="26"/>
      <c r="F135" s="26"/>
      <c r="G135" s="25"/>
      <c r="H135" s="26"/>
      <c r="I135" s="26"/>
      <c r="J135" s="25"/>
      <c r="K135" s="26"/>
      <c r="L135" s="26"/>
      <c r="M135" s="25"/>
      <c r="N135" s="26"/>
      <c r="O135" s="26"/>
      <c r="P135" s="25"/>
      <c r="Q135" s="26"/>
      <c r="R135" s="26"/>
      <c r="S135" s="25"/>
      <c r="T135" s="26"/>
      <c r="U135" s="26"/>
      <c r="V135" s="25"/>
      <c r="W135" s="26"/>
      <c r="X135" s="26"/>
      <c r="Y135" s="25"/>
      <c r="Z135" s="26"/>
      <c r="AA135" s="26"/>
      <c r="AB135" s="25"/>
      <c r="AC135" s="26"/>
      <c r="AD135" s="26"/>
      <c r="AE135" s="25"/>
      <c r="AF135" s="26"/>
      <c r="AG135" s="26"/>
      <c r="AH135" s="25"/>
      <c r="AI135" s="26"/>
      <c r="AJ135" s="26"/>
      <c r="AK135" s="25"/>
      <c r="AL135" s="26"/>
      <c r="AM135" s="26"/>
      <c r="AN135" s="25"/>
      <c r="AO135" s="26"/>
      <c r="AP135" s="26"/>
      <c r="AQ135" s="25"/>
    </row>
    <row r="136" spans="1:43" ht="12.75" x14ac:dyDescent="0.2">
      <c r="A136" s="25"/>
      <c r="B136" s="26"/>
      <c r="C136" s="26"/>
      <c r="D136" s="25"/>
      <c r="E136" s="26"/>
      <c r="F136" s="26"/>
      <c r="G136" s="25"/>
      <c r="H136" s="26"/>
      <c r="I136" s="26"/>
      <c r="J136" s="25"/>
      <c r="K136" s="26"/>
      <c r="L136" s="26"/>
      <c r="M136" s="25"/>
      <c r="N136" s="26"/>
      <c r="O136" s="26"/>
      <c r="P136" s="25"/>
      <c r="Q136" s="26"/>
      <c r="R136" s="26"/>
      <c r="S136" s="25"/>
      <c r="T136" s="26"/>
      <c r="U136" s="26"/>
      <c r="V136" s="25"/>
      <c r="W136" s="26"/>
      <c r="X136" s="26"/>
      <c r="Y136" s="25"/>
      <c r="Z136" s="26"/>
      <c r="AA136" s="26"/>
      <c r="AB136" s="25"/>
      <c r="AC136" s="26"/>
      <c r="AD136" s="26"/>
      <c r="AE136" s="25"/>
      <c r="AF136" s="26"/>
      <c r="AG136" s="26"/>
      <c r="AH136" s="25"/>
      <c r="AI136" s="26"/>
      <c r="AJ136" s="26"/>
      <c r="AK136" s="25"/>
      <c r="AL136" s="26"/>
      <c r="AM136" s="26"/>
      <c r="AN136" s="25"/>
      <c r="AO136" s="26"/>
      <c r="AP136" s="26"/>
      <c r="AQ136" s="25"/>
    </row>
    <row r="137" spans="1:43" ht="12.75" x14ac:dyDescent="0.2">
      <c r="A137" s="25"/>
      <c r="B137" s="26"/>
      <c r="C137" s="26"/>
      <c r="D137" s="25"/>
      <c r="E137" s="26"/>
      <c r="F137" s="26"/>
      <c r="G137" s="25"/>
      <c r="H137" s="26"/>
      <c r="I137" s="26"/>
      <c r="J137" s="25"/>
      <c r="K137" s="26"/>
      <c r="L137" s="26"/>
      <c r="M137" s="25"/>
      <c r="N137" s="26"/>
      <c r="O137" s="26"/>
      <c r="P137" s="25"/>
      <c r="Q137" s="26"/>
      <c r="R137" s="26"/>
      <c r="S137" s="25"/>
      <c r="T137" s="26"/>
      <c r="U137" s="26"/>
      <c r="V137" s="25"/>
      <c r="W137" s="26"/>
      <c r="X137" s="26"/>
      <c r="Y137" s="25"/>
      <c r="Z137" s="26"/>
      <c r="AA137" s="26"/>
      <c r="AB137" s="25"/>
      <c r="AC137" s="26"/>
      <c r="AD137" s="26"/>
      <c r="AE137" s="25"/>
      <c r="AF137" s="26"/>
      <c r="AG137" s="26"/>
      <c r="AH137" s="25"/>
      <c r="AI137" s="26"/>
      <c r="AJ137" s="26"/>
      <c r="AK137" s="25"/>
      <c r="AL137" s="26"/>
      <c r="AM137" s="26"/>
      <c r="AN137" s="25"/>
      <c r="AO137" s="26"/>
      <c r="AP137" s="26"/>
      <c r="AQ137" s="25"/>
    </row>
    <row r="138" spans="1:43" ht="12.75" x14ac:dyDescent="0.2">
      <c r="A138" s="25"/>
      <c r="B138" s="26"/>
      <c r="C138" s="26"/>
      <c r="D138" s="25"/>
      <c r="E138" s="26"/>
      <c r="F138" s="26"/>
      <c r="G138" s="25"/>
      <c r="H138" s="26"/>
      <c r="I138" s="26"/>
      <c r="J138" s="25"/>
      <c r="K138" s="26"/>
      <c r="L138" s="26"/>
      <c r="M138" s="25"/>
      <c r="N138" s="26"/>
      <c r="O138" s="26"/>
      <c r="P138" s="25"/>
      <c r="Q138" s="26"/>
      <c r="R138" s="26"/>
      <c r="S138" s="25"/>
      <c r="T138" s="26"/>
      <c r="U138" s="26"/>
      <c r="V138" s="25"/>
      <c r="W138" s="26"/>
      <c r="X138" s="26"/>
      <c r="Y138" s="25"/>
      <c r="Z138" s="26"/>
      <c r="AA138" s="26"/>
      <c r="AB138" s="25"/>
      <c r="AC138" s="26"/>
      <c r="AD138" s="26"/>
      <c r="AE138" s="25"/>
      <c r="AF138" s="26"/>
      <c r="AG138" s="26"/>
      <c r="AH138" s="25"/>
      <c r="AI138" s="26"/>
      <c r="AJ138" s="26"/>
      <c r="AK138" s="25"/>
      <c r="AL138" s="26"/>
      <c r="AM138" s="26"/>
      <c r="AN138" s="25"/>
      <c r="AO138" s="26"/>
      <c r="AP138" s="26"/>
      <c r="AQ138" s="25"/>
    </row>
    <row r="139" spans="1:43" ht="12.75" x14ac:dyDescent="0.2">
      <c r="A139" s="25"/>
      <c r="B139" s="26"/>
      <c r="C139" s="26"/>
      <c r="D139" s="25"/>
      <c r="E139" s="26"/>
      <c r="F139" s="26"/>
      <c r="G139" s="25"/>
      <c r="H139" s="26"/>
      <c r="I139" s="26"/>
      <c r="J139" s="25"/>
      <c r="K139" s="26"/>
      <c r="L139" s="26"/>
      <c r="M139" s="25"/>
      <c r="N139" s="26"/>
      <c r="O139" s="26"/>
      <c r="P139" s="25"/>
      <c r="Q139" s="26"/>
      <c r="R139" s="26"/>
      <c r="S139" s="25"/>
      <c r="T139" s="26"/>
      <c r="U139" s="26"/>
      <c r="V139" s="25"/>
      <c r="W139" s="26"/>
      <c r="X139" s="26"/>
      <c r="Y139" s="25"/>
      <c r="Z139" s="26"/>
      <c r="AA139" s="26"/>
      <c r="AB139" s="25"/>
      <c r="AC139" s="26"/>
      <c r="AD139" s="26"/>
      <c r="AE139" s="25"/>
      <c r="AF139" s="26"/>
      <c r="AG139" s="26"/>
      <c r="AH139" s="25"/>
      <c r="AI139" s="26"/>
      <c r="AJ139" s="26"/>
      <c r="AK139" s="25"/>
      <c r="AL139" s="26"/>
      <c r="AM139" s="26"/>
      <c r="AN139" s="25"/>
      <c r="AO139" s="26"/>
      <c r="AP139" s="26"/>
      <c r="AQ139" s="25"/>
    </row>
    <row r="140" spans="1:43" ht="12.75" x14ac:dyDescent="0.2">
      <c r="A140" s="25"/>
      <c r="B140" s="26"/>
      <c r="C140" s="26"/>
      <c r="D140" s="25"/>
      <c r="E140" s="26"/>
      <c r="F140" s="26"/>
      <c r="G140" s="25"/>
      <c r="H140" s="26"/>
      <c r="I140" s="26"/>
      <c r="J140" s="25"/>
      <c r="K140" s="26"/>
      <c r="L140" s="26"/>
      <c r="M140" s="25"/>
      <c r="N140" s="26"/>
      <c r="O140" s="26"/>
      <c r="P140" s="25"/>
      <c r="Q140" s="26"/>
      <c r="R140" s="26"/>
      <c r="S140" s="25"/>
      <c r="T140" s="26"/>
      <c r="U140" s="26"/>
      <c r="V140" s="25"/>
      <c r="W140" s="26"/>
      <c r="X140" s="26"/>
      <c r="Y140" s="25"/>
      <c r="Z140" s="26"/>
      <c r="AA140" s="26"/>
      <c r="AB140" s="25"/>
      <c r="AC140" s="26"/>
      <c r="AD140" s="26"/>
      <c r="AE140" s="25"/>
      <c r="AF140" s="26"/>
      <c r="AG140" s="26"/>
      <c r="AH140" s="25"/>
      <c r="AI140" s="26"/>
      <c r="AJ140" s="26"/>
      <c r="AK140" s="25"/>
      <c r="AL140" s="26"/>
      <c r="AM140" s="26"/>
      <c r="AN140" s="25"/>
      <c r="AO140" s="26"/>
      <c r="AP140" s="26"/>
      <c r="AQ140" s="25"/>
    </row>
    <row r="141" spans="1:43" ht="12.75" x14ac:dyDescent="0.2">
      <c r="A141" s="25"/>
      <c r="B141" s="26"/>
      <c r="C141" s="26"/>
      <c r="D141" s="25"/>
      <c r="E141" s="26"/>
      <c r="F141" s="26"/>
      <c r="G141" s="25"/>
      <c r="H141" s="26"/>
      <c r="I141" s="26"/>
      <c r="J141" s="25"/>
      <c r="K141" s="26"/>
      <c r="L141" s="26"/>
      <c r="M141" s="25"/>
      <c r="N141" s="26"/>
      <c r="O141" s="26"/>
      <c r="P141" s="25"/>
      <c r="Q141" s="26"/>
      <c r="R141" s="26"/>
      <c r="S141" s="25"/>
      <c r="T141" s="26"/>
      <c r="U141" s="26"/>
      <c r="V141" s="25"/>
      <c r="W141" s="26"/>
      <c r="X141" s="26"/>
      <c r="Y141" s="25"/>
      <c r="Z141" s="26"/>
      <c r="AA141" s="26"/>
      <c r="AB141" s="25"/>
      <c r="AC141" s="26"/>
      <c r="AD141" s="26"/>
      <c r="AE141" s="25"/>
      <c r="AF141" s="26"/>
      <c r="AG141" s="26"/>
      <c r="AH141" s="25"/>
      <c r="AI141" s="26"/>
      <c r="AJ141" s="26"/>
      <c r="AK141" s="25"/>
      <c r="AL141" s="26"/>
      <c r="AM141" s="26"/>
      <c r="AN141" s="25"/>
      <c r="AO141" s="26"/>
      <c r="AP141" s="26"/>
      <c r="AQ141" s="25"/>
    </row>
    <row r="142" spans="1:43" ht="12.75" x14ac:dyDescent="0.2">
      <c r="A142" s="25"/>
      <c r="B142" s="26"/>
      <c r="C142" s="26"/>
      <c r="D142" s="25"/>
      <c r="E142" s="26"/>
      <c r="F142" s="26"/>
      <c r="G142" s="25"/>
      <c r="H142" s="26"/>
      <c r="I142" s="26"/>
      <c r="J142" s="25"/>
      <c r="K142" s="26"/>
      <c r="L142" s="26"/>
      <c r="M142" s="25"/>
      <c r="N142" s="26"/>
      <c r="O142" s="26"/>
      <c r="P142" s="25"/>
      <c r="Q142" s="26"/>
      <c r="R142" s="26"/>
      <c r="S142" s="25"/>
      <c r="T142" s="26"/>
      <c r="U142" s="26"/>
      <c r="V142" s="25"/>
      <c r="W142" s="26"/>
      <c r="X142" s="26"/>
      <c r="Y142" s="25"/>
      <c r="Z142" s="26"/>
      <c r="AA142" s="26"/>
      <c r="AB142" s="25"/>
      <c r="AC142" s="26"/>
      <c r="AD142" s="26"/>
      <c r="AE142" s="25"/>
      <c r="AF142" s="26"/>
      <c r="AG142" s="26"/>
      <c r="AH142" s="25"/>
      <c r="AI142" s="26"/>
      <c r="AJ142" s="26"/>
      <c r="AK142" s="25"/>
      <c r="AL142" s="26"/>
      <c r="AM142" s="26"/>
      <c r="AN142" s="25"/>
      <c r="AO142" s="26"/>
      <c r="AP142" s="26"/>
      <c r="AQ142" s="25"/>
    </row>
    <row r="143" spans="1:43" ht="12.75" x14ac:dyDescent="0.2">
      <c r="A143" s="25"/>
      <c r="B143" s="26"/>
      <c r="C143" s="26"/>
      <c r="D143" s="25"/>
      <c r="E143" s="26"/>
      <c r="F143" s="26"/>
      <c r="G143" s="25"/>
      <c r="H143" s="26"/>
      <c r="I143" s="26"/>
      <c r="J143" s="25"/>
      <c r="K143" s="26"/>
      <c r="L143" s="26"/>
      <c r="M143" s="25"/>
      <c r="N143" s="26"/>
      <c r="O143" s="26"/>
      <c r="P143" s="25"/>
      <c r="Q143" s="26"/>
      <c r="R143" s="26"/>
      <c r="S143" s="25"/>
      <c r="T143" s="26"/>
      <c r="U143" s="26"/>
      <c r="V143" s="25"/>
      <c r="W143" s="26"/>
      <c r="X143" s="26"/>
      <c r="Y143" s="25"/>
      <c r="Z143" s="26"/>
      <c r="AA143" s="26"/>
      <c r="AB143" s="25"/>
      <c r="AC143" s="26"/>
      <c r="AD143" s="26"/>
      <c r="AE143" s="25"/>
      <c r="AF143" s="26"/>
      <c r="AG143" s="26"/>
      <c r="AH143" s="25"/>
      <c r="AI143" s="26"/>
      <c r="AJ143" s="26"/>
      <c r="AK143" s="25"/>
      <c r="AL143" s="26"/>
      <c r="AM143" s="26"/>
      <c r="AN143" s="25"/>
      <c r="AO143" s="26"/>
      <c r="AP143" s="26"/>
      <c r="AQ143" s="25"/>
    </row>
    <row r="144" spans="1:43" ht="12.75" x14ac:dyDescent="0.2">
      <c r="A144" s="25"/>
      <c r="B144" s="26"/>
      <c r="C144" s="26"/>
      <c r="D144" s="25"/>
      <c r="E144" s="26"/>
      <c r="F144" s="26"/>
      <c r="G144" s="25"/>
      <c r="H144" s="26"/>
      <c r="I144" s="26"/>
      <c r="J144" s="25"/>
      <c r="K144" s="26"/>
      <c r="L144" s="26"/>
      <c r="M144" s="25"/>
      <c r="N144" s="26"/>
      <c r="O144" s="26"/>
      <c r="P144" s="25"/>
      <c r="Q144" s="26"/>
      <c r="R144" s="26"/>
      <c r="S144" s="25"/>
      <c r="T144" s="26"/>
      <c r="U144" s="26"/>
      <c r="V144" s="25"/>
      <c r="W144" s="26"/>
      <c r="X144" s="26"/>
      <c r="Y144" s="25"/>
      <c r="Z144" s="26"/>
      <c r="AA144" s="26"/>
      <c r="AB144" s="25"/>
      <c r="AC144" s="26"/>
      <c r="AD144" s="26"/>
      <c r="AE144" s="25"/>
      <c r="AF144" s="26"/>
      <c r="AG144" s="26"/>
      <c r="AH144" s="25"/>
      <c r="AI144" s="26"/>
      <c r="AJ144" s="26"/>
      <c r="AK144" s="25"/>
      <c r="AL144" s="26"/>
      <c r="AM144" s="26"/>
      <c r="AN144" s="25"/>
      <c r="AO144" s="26"/>
      <c r="AP144" s="26"/>
      <c r="AQ144" s="25"/>
    </row>
    <row r="145" spans="1:43" ht="12.75" x14ac:dyDescent="0.2">
      <c r="A145" s="25"/>
      <c r="B145" s="26"/>
      <c r="C145" s="26"/>
      <c r="D145" s="25"/>
      <c r="E145" s="26"/>
      <c r="F145" s="26"/>
      <c r="G145" s="25"/>
      <c r="H145" s="26"/>
      <c r="I145" s="26"/>
      <c r="J145" s="25"/>
      <c r="K145" s="26"/>
      <c r="L145" s="26"/>
      <c r="M145" s="25"/>
      <c r="N145" s="26"/>
      <c r="O145" s="26"/>
      <c r="P145" s="25"/>
      <c r="Q145" s="26"/>
      <c r="R145" s="26"/>
      <c r="S145" s="25"/>
      <c r="T145" s="26"/>
      <c r="U145" s="26"/>
      <c r="V145" s="25"/>
      <c r="W145" s="26"/>
      <c r="X145" s="26"/>
      <c r="Y145" s="25"/>
      <c r="Z145" s="26"/>
      <c r="AA145" s="26"/>
      <c r="AB145" s="25"/>
      <c r="AC145" s="26"/>
      <c r="AD145" s="26"/>
      <c r="AE145" s="25"/>
      <c r="AF145" s="26"/>
      <c r="AG145" s="26"/>
      <c r="AH145" s="25"/>
      <c r="AI145" s="26"/>
      <c r="AJ145" s="26"/>
      <c r="AK145" s="25"/>
      <c r="AL145" s="26"/>
      <c r="AM145" s="26"/>
      <c r="AN145" s="25"/>
      <c r="AO145" s="26"/>
      <c r="AP145" s="26"/>
      <c r="AQ145" s="25"/>
    </row>
    <row r="146" spans="1:43" ht="12.75" x14ac:dyDescent="0.2">
      <c r="A146" s="25"/>
      <c r="B146" s="26"/>
      <c r="C146" s="26"/>
      <c r="D146" s="25"/>
      <c r="E146" s="26"/>
      <c r="F146" s="26"/>
      <c r="G146" s="25"/>
      <c r="H146" s="26"/>
      <c r="I146" s="26"/>
      <c r="J146" s="25"/>
      <c r="K146" s="26"/>
      <c r="L146" s="26"/>
      <c r="M146" s="25"/>
      <c r="N146" s="26"/>
      <c r="O146" s="26"/>
      <c r="P146" s="25"/>
      <c r="Q146" s="26"/>
      <c r="R146" s="26"/>
      <c r="S146" s="25"/>
      <c r="T146" s="26"/>
      <c r="U146" s="26"/>
      <c r="V146" s="25"/>
      <c r="W146" s="26"/>
      <c r="X146" s="26"/>
      <c r="Y146" s="25"/>
      <c r="Z146" s="26"/>
      <c r="AA146" s="26"/>
      <c r="AB146" s="25"/>
      <c r="AC146" s="26"/>
      <c r="AD146" s="26"/>
      <c r="AE146" s="25"/>
      <c r="AF146" s="26"/>
      <c r="AG146" s="26"/>
      <c r="AH146" s="25"/>
      <c r="AI146" s="26"/>
      <c r="AJ146" s="26"/>
      <c r="AK146" s="25"/>
      <c r="AL146" s="26"/>
      <c r="AM146" s="26"/>
      <c r="AN146" s="25"/>
      <c r="AO146" s="26"/>
      <c r="AP146" s="26"/>
      <c r="AQ146" s="25"/>
    </row>
    <row r="147" spans="1:43" ht="12.75" x14ac:dyDescent="0.2">
      <c r="A147" s="25"/>
      <c r="B147" s="26"/>
      <c r="C147" s="26"/>
      <c r="D147" s="25"/>
      <c r="E147" s="26"/>
      <c r="F147" s="26"/>
      <c r="G147" s="25"/>
      <c r="H147" s="26"/>
      <c r="I147" s="26"/>
      <c r="J147" s="25"/>
      <c r="K147" s="26"/>
      <c r="L147" s="26"/>
      <c r="M147" s="25"/>
      <c r="N147" s="26"/>
      <c r="O147" s="26"/>
      <c r="P147" s="25"/>
      <c r="Q147" s="26"/>
      <c r="R147" s="26"/>
      <c r="S147" s="25"/>
      <c r="T147" s="26"/>
      <c r="U147" s="26"/>
      <c r="V147" s="25"/>
      <c r="W147" s="26"/>
      <c r="X147" s="26"/>
      <c r="Y147" s="25"/>
      <c r="Z147" s="26"/>
      <c r="AA147" s="26"/>
      <c r="AB147" s="25"/>
      <c r="AC147" s="26"/>
      <c r="AD147" s="26"/>
      <c r="AE147" s="25"/>
      <c r="AF147" s="26"/>
      <c r="AG147" s="26"/>
      <c r="AH147" s="25"/>
      <c r="AI147" s="26"/>
      <c r="AJ147" s="26"/>
      <c r="AK147" s="25"/>
      <c r="AL147" s="26"/>
      <c r="AM147" s="26"/>
      <c r="AN147" s="25"/>
      <c r="AO147" s="26"/>
      <c r="AP147" s="26"/>
      <c r="AQ147" s="25"/>
    </row>
    <row r="148" spans="1:43" ht="12.75" x14ac:dyDescent="0.2">
      <c r="A148" s="25"/>
      <c r="B148" s="26"/>
      <c r="C148" s="26"/>
      <c r="D148" s="25"/>
      <c r="E148" s="26"/>
      <c r="F148" s="26"/>
      <c r="G148" s="25"/>
      <c r="H148" s="26"/>
      <c r="I148" s="26"/>
      <c r="J148" s="25"/>
      <c r="K148" s="26"/>
      <c r="L148" s="26"/>
      <c r="M148" s="25"/>
      <c r="N148" s="26"/>
      <c r="O148" s="26"/>
      <c r="P148" s="25"/>
      <c r="Q148" s="26"/>
      <c r="R148" s="26"/>
      <c r="S148" s="25"/>
      <c r="T148" s="26"/>
      <c r="U148" s="26"/>
      <c r="V148" s="25"/>
      <c r="W148" s="26"/>
      <c r="X148" s="26"/>
      <c r="Y148" s="25"/>
      <c r="Z148" s="26"/>
      <c r="AA148" s="26"/>
      <c r="AB148" s="25"/>
      <c r="AC148" s="26"/>
      <c r="AD148" s="26"/>
      <c r="AE148" s="25"/>
      <c r="AF148" s="26"/>
      <c r="AG148" s="26"/>
      <c r="AH148" s="25"/>
      <c r="AI148" s="26"/>
      <c r="AJ148" s="26"/>
      <c r="AK148" s="25"/>
      <c r="AL148" s="26"/>
      <c r="AM148" s="26"/>
      <c r="AN148" s="25"/>
      <c r="AO148" s="26"/>
      <c r="AP148" s="26"/>
      <c r="AQ148" s="25"/>
    </row>
    <row r="149" spans="1:43" ht="12.75" x14ac:dyDescent="0.2">
      <c r="A149" s="25"/>
      <c r="B149" s="26"/>
      <c r="C149" s="26"/>
      <c r="D149" s="25"/>
      <c r="E149" s="26"/>
      <c r="F149" s="26"/>
      <c r="G149" s="25"/>
      <c r="H149" s="26"/>
      <c r="I149" s="26"/>
      <c r="J149" s="25"/>
      <c r="K149" s="26"/>
      <c r="L149" s="26"/>
      <c r="M149" s="25"/>
      <c r="N149" s="26"/>
      <c r="O149" s="26"/>
      <c r="P149" s="25"/>
      <c r="Q149" s="26"/>
      <c r="R149" s="26"/>
      <c r="S149" s="25"/>
      <c r="T149" s="26"/>
      <c r="U149" s="26"/>
      <c r="V149" s="25"/>
      <c r="W149" s="26"/>
      <c r="X149" s="26"/>
      <c r="Y149" s="25"/>
      <c r="Z149" s="26"/>
      <c r="AA149" s="26"/>
      <c r="AB149" s="25"/>
      <c r="AC149" s="26"/>
      <c r="AD149" s="26"/>
      <c r="AE149" s="25"/>
      <c r="AF149" s="26"/>
      <c r="AG149" s="26"/>
      <c r="AH149" s="25"/>
      <c r="AI149" s="26"/>
      <c r="AJ149" s="26"/>
      <c r="AK149" s="25"/>
      <c r="AL149" s="26"/>
      <c r="AM149" s="26"/>
      <c r="AN149" s="25"/>
      <c r="AO149" s="26"/>
      <c r="AP149" s="26"/>
      <c r="AQ149" s="25"/>
    </row>
  </sheetData>
  <sheetProtection sheet="1" objects="1" scenarios="1" formatCells="0" formatColumns="0" formatRows="0"/>
  <pageMargins left="0.70866141732283472" right="0.70866141732283472" top="0.43307086614173229" bottom="0.47244094488188981" header="0.31496062992125984" footer="0.31496062992125984"/>
  <pageSetup paperSize="9" orientation="landscape" r:id="rId1"/>
  <headerFooter>
    <oddFooter>&amp;L&amp;"Arial,Cursief"&amp;7&amp;Z&amp;F = &amp;A&amp;R&amp;8pag. &amp;P / &amp;N</oddFooter>
  </headerFooter>
  <colBreaks count="1" manualBreakCount="1">
    <brk id="25" min="4" max="1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6"/>
  <sheetViews>
    <sheetView showZeros="0" zoomScale="130" zoomScaleNormal="130" workbookViewId="0">
      <pane xSplit="4" ySplit="4" topLeftCell="E5" activePane="bottomRight" state="frozen"/>
      <selection activeCell="A5" sqref="A5"/>
      <selection pane="topRight" activeCell="A5" sqref="A5"/>
      <selection pane="bottomLeft" activeCell="A5" sqref="A5"/>
      <selection pane="bottomRight" activeCell="AM17" sqref="AM9:AM17"/>
    </sheetView>
  </sheetViews>
  <sheetFormatPr defaultColWidth="5.7265625" defaultRowHeight="12.5" x14ac:dyDescent="0.25"/>
  <cols>
    <col min="1" max="1" width="7.1796875" style="5" customWidth="1"/>
    <col min="2" max="3" width="5.453125" customWidth="1"/>
    <col min="4" max="4" width="5.453125" style="5" customWidth="1"/>
    <col min="5" max="6" width="4.7265625" customWidth="1"/>
    <col min="7" max="7" width="4.7265625" style="5" customWidth="1"/>
    <col min="8" max="9" width="4.7265625" customWidth="1"/>
    <col min="10" max="10" width="4.7265625" style="5" customWidth="1"/>
    <col min="11" max="12" width="4.7265625" customWidth="1"/>
    <col min="13" max="13" width="4.7265625" style="5" customWidth="1"/>
    <col min="14" max="15" width="4.7265625" customWidth="1"/>
    <col min="16" max="16" width="4.7265625" style="5" customWidth="1"/>
    <col min="17" max="18" width="4.7265625" customWidth="1"/>
    <col min="19" max="19" width="4.7265625" style="5" customWidth="1"/>
    <col min="20" max="21" width="4.7265625" customWidth="1"/>
    <col min="22" max="22" width="4.7265625" style="5" customWidth="1"/>
    <col min="23" max="24" width="4.7265625" customWidth="1"/>
    <col min="25" max="25" width="4.7265625" style="5" customWidth="1"/>
    <col min="26" max="27" width="4.7265625" customWidth="1"/>
    <col min="28" max="28" width="4.7265625" style="5" customWidth="1"/>
    <col min="29" max="30" width="4.7265625" customWidth="1"/>
    <col min="31" max="31" width="4.7265625" style="5" customWidth="1"/>
    <col min="32" max="33" width="4.7265625" customWidth="1"/>
    <col min="34" max="34" width="4.7265625" style="5" customWidth="1"/>
    <col min="35" max="36" width="4.7265625" customWidth="1"/>
    <col min="37" max="37" width="4.7265625" style="5" customWidth="1"/>
    <col min="38" max="39" width="4.7265625" customWidth="1"/>
    <col min="40" max="40" width="4.7265625" style="5" customWidth="1"/>
    <col min="41" max="42" width="4.7265625" customWidth="1"/>
    <col min="43" max="43" width="4.7265625" style="5" customWidth="1"/>
    <col min="44" max="46" width="9.1796875" customWidth="1"/>
  </cols>
  <sheetData>
    <row r="1" spans="1:43" ht="13" x14ac:dyDescent="0.3">
      <c r="A1" s="7" t="s">
        <v>19</v>
      </c>
      <c r="B1" s="8">
        <f t="shared" ref="B1:AQ1" si="0">SUM(B5:B197)</f>
        <v>12804</v>
      </c>
      <c r="C1" s="8">
        <f t="shared" si="0"/>
        <v>12816</v>
      </c>
      <c r="D1" s="27">
        <f t="shared" si="0"/>
        <v>25620</v>
      </c>
      <c r="E1" s="8">
        <f t="shared" si="0"/>
        <v>2375</v>
      </c>
      <c r="F1" s="8">
        <f t="shared" si="0"/>
        <v>2320</v>
      </c>
      <c r="G1" s="27">
        <f t="shared" si="0"/>
        <v>4695</v>
      </c>
      <c r="H1" s="8">
        <f t="shared" si="0"/>
        <v>941</v>
      </c>
      <c r="I1" s="8">
        <f t="shared" si="0"/>
        <v>907</v>
      </c>
      <c r="J1" s="27">
        <f t="shared" si="0"/>
        <v>1848</v>
      </c>
      <c r="K1" s="8">
        <f t="shared" si="0"/>
        <v>291</v>
      </c>
      <c r="L1" s="8">
        <f t="shared" si="0"/>
        <v>275</v>
      </c>
      <c r="M1" s="27">
        <f t="shared" si="0"/>
        <v>566</v>
      </c>
      <c r="N1" s="8">
        <f t="shared" si="0"/>
        <v>222</v>
      </c>
      <c r="O1" s="8">
        <f t="shared" si="0"/>
        <v>186</v>
      </c>
      <c r="P1" s="27">
        <f t="shared" si="0"/>
        <v>408</v>
      </c>
      <c r="Q1" s="8">
        <f t="shared" si="0"/>
        <v>321</v>
      </c>
      <c r="R1" s="8">
        <f t="shared" si="0"/>
        <v>287</v>
      </c>
      <c r="S1" s="27">
        <f t="shared" si="0"/>
        <v>608</v>
      </c>
      <c r="T1" s="8">
        <f t="shared" si="0"/>
        <v>1576</v>
      </c>
      <c r="U1" s="8">
        <f t="shared" si="0"/>
        <v>1623</v>
      </c>
      <c r="V1" s="27">
        <f t="shared" si="0"/>
        <v>3199</v>
      </c>
      <c r="W1" s="8">
        <f t="shared" si="0"/>
        <v>142</v>
      </c>
      <c r="X1" s="8">
        <f t="shared" si="0"/>
        <v>143</v>
      </c>
      <c r="Y1" s="27">
        <f t="shared" si="0"/>
        <v>285</v>
      </c>
      <c r="Z1" s="8">
        <f t="shared" si="0"/>
        <v>535</v>
      </c>
      <c r="AA1" s="8">
        <f t="shared" si="0"/>
        <v>508</v>
      </c>
      <c r="AB1" s="27">
        <f t="shared" si="0"/>
        <v>1043</v>
      </c>
      <c r="AC1" s="8">
        <f t="shared" si="0"/>
        <v>131</v>
      </c>
      <c r="AD1" s="8">
        <f t="shared" si="0"/>
        <v>144</v>
      </c>
      <c r="AE1" s="27">
        <f t="shared" si="0"/>
        <v>275</v>
      </c>
      <c r="AF1" s="8">
        <f t="shared" si="0"/>
        <v>751</v>
      </c>
      <c r="AG1" s="8">
        <f t="shared" si="0"/>
        <v>770</v>
      </c>
      <c r="AH1" s="27">
        <f t="shared" si="0"/>
        <v>1521</v>
      </c>
      <c r="AI1" s="8">
        <f t="shared" si="0"/>
        <v>4886</v>
      </c>
      <c r="AJ1" s="8">
        <f t="shared" si="0"/>
        <v>5020</v>
      </c>
      <c r="AK1" s="27">
        <f t="shared" si="0"/>
        <v>9906</v>
      </c>
      <c r="AL1" s="8">
        <f t="shared" si="0"/>
        <v>204</v>
      </c>
      <c r="AM1" s="8">
        <f t="shared" si="0"/>
        <v>203</v>
      </c>
      <c r="AN1" s="27">
        <f t="shared" si="0"/>
        <v>407</v>
      </c>
      <c r="AO1" s="8">
        <f t="shared" si="0"/>
        <v>429</v>
      </c>
      <c r="AP1" s="8">
        <f t="shared" si="0"/>
        <v>429</v>
      </c>
      <c r="AQ1" s="27">
        <f t="shared" si="0"/>
        <v>859</v>
      </c>
    </row>
    <row r="2" spans="1:43" ht="13" thickBot="1" x14ac:dyDescent="0.3">
      <c r="A2" s="20" t="s">
        <v>21</v>
      </c>
      <c r="B2" s="21">
        <f>B1/$D$1</f>
        <v>0.49976580796252928</v>
      </c>
      <c r="C2" s="21">
        <f>C1/$D$1</f>
        <v>0.50023419203747077</v>
      </c>
      <c r="D2" s="22">
        <v>1</v>
      </c>
      <c r="E2" s="21">
        <f t="shared" ref="E2:AQ2" si="1">E1/$D$1</f>
        <v>9.2701014832162379E-2</v>
      </c>
      <c r="F2" s="21">
        <f t="shared" si="1"/>
        <v>9.0554254488680722E-2</v>
      </c>
      <c r="G2" s="22">
        <f t="shared" si="1"/>
        <v>0.1832552693208431</v>
      </c>
      <c r="H2" s="21">
        <f t="shared" si="1"/>
        <v>3.6729117876658862E-2</v>
      </c>
      <c r="I2" s="21">
        <f t="shared" si="1"/>
        <v>3.540202966432475E-2</v>
      </c>
      <c r="J2" s="22">
        <f t="shared" si="1"/>
        <v>7.2131147540983612E-2</v>
      </c>
      <c r="K2" s="21">
        <f t="shared" si="1"/>
        <v>1.1358313817330211E-2</v>
      </c>
      <c r="L2" s="21">
        <f t="shared" si="1"/>
        <v>1.0733801717408275E-2</v>
      </c>
      <c r="M2" s="22">
        <f t="shared" si="1"/>
        <v>2.2092115534738485E-2</v>
      </c>
      <c r="N2" s="21">
        <f t="shared" si="1"/>
        <v>8.6651053864168614E-3</v>
      </c>
      <c r="O2" s="21">
        <f t="shared" si="1"/>
        <v>7.2599531615925063E-3</v>
      </c>
      <c r="P2" s="22">
        <f t="shared" si="1"/>
        <v>1.5925058548009369E-2</v>
      </c>
      <c r="Q2" s="21">
        <f t="shared" si="1"/>
        <v>1.252927400468384E-2</v>
      </c>
      <c r="R2" s="21">
        <f t="shared" si="1"/>
        <v>1.1202185792349727E-2</v>
      </c>
      <c r="S2" s="22">
        <f t="shared" si="1"/>
        <v>2.3731459797033568E-2</v>
      </c>
      <c r="T2" s="21">
        <f t="shared" si="1"/>
        <v>6.1514441842310696E-2</v>
      </c>
      <c r="U2" s="21">
        <f t="shared" si="1"/>
        <v>6.3348946135831377E-2</v>
      </c>
      <c r="V2" s="22">
        <f t="shared" si="1"/>
        <v>0.12486338797814207</v>
      </c>
      <c r="W2" s="21">
        <f t="shared" si="1"/>
        <v>5.5425448868071823E-3</v>
      </c>
      <c r="X2" s="21">
        <f t="shared" si="1"/>
        <v>5.5815768930523027E-3</v>
      </c>
      <c r="Y2" s="22">
        <f t="shared" si="1"/>
        <v>1.1124121779859485E-2</v>
      </c>
      <c r="Z2" s="21">
        <f t="shared" si="1"/>
        <v>2.0882123341139733E-2</v>
      </c>
      <c r="AA2" s="21">
        <f t="shared" si="1"/>
        <v>1.9828259172521467E-2</v>
      </c>
      <c r="AB2" s="22">
        <f t="shared" si="1"/>
        <v>4.07103825136612E-2</v>
      </c>
      <c r="AC2" s="21">
        <f t="shared" si="1"/>
        <v>5.1131928181108507E-3</v>
      </c>
      <c r="AD2" s="21">
        <f t="shared" si="1"/>
        <v>5.6206088992974239E-3</v>
      </c>
      <c r="AE2" s="22">
        <f t="shared" si="1"/>
        <v>1.0733801717408275E-2</v>
      </c>
      <c r="AF2" s="21">
        <f t="shared" si="1"/>
        <v>2.9313036690085871E-2</v>
      </c>
      <c r="AG2" s="21">
        <f t="shared" si="1"/>
        <v>3.0054644808743168E-2</v>
      </c>
      <c r="AH2" s="22">
        <f t="shared" si="1"/>
        <v>5.9367681498829039E-2</v>
      </c>
      <c r="AI2" s="21">
        <f t="shared" si="1"/>
        <v>0.19071038251366121</v>
      </c>
      <c r="AJ2" s="21">
        <f t="shared" si="1"/>
        <v>0.19594067135050741</v>
      </c>
      <c r="AK2" s="22">
        <f t="shared" si="1"/>
        <v>0.38665105386416859</v>
      </c>
      <c r="AL2" s="21">
        <f t="shared" si="1"/>
        <v>7.9625292740046847E-3</v>
      </c>
      <c r="AM2" s="21">
        <f t="shared" si="1"/>
        <v>7.9234972677595626E-3</v>
      </c>
      <c r="AN2" s="22">
        <f t="shared" si="1"/>
        <v>1.5886026541764246E-2</v>
      </c>
      <c r="AO2" s="21">
        <f t="shared" si="1"/>
        <v>1.6744730679156907E-2</v>
      </c>
      <c r="AP2" s="21">
        <f t="shared" si="1"/>
        <v>1.6744730679156907E-2</v>
      </c>
      <c r="AQ2" s="22">
        <f t="shared" si="1"/>
        <v>3.3528493364558938E-2</v>
      </c>
    </row>
    <row r="3" spans="1:43" ht="13" x14ac:dyDescent="0.3">
      <c r="A3" s="34" t="s">
        <v>0</v>
      </c>
      <c r="B3" s="57" t="s">
        <v>20</v>
      </c>
      <c r="C3" s="57"/>
      <c r="D3" s="58"/>
      <c r="E3" s="9" t="s">
        <v>1</v>
      </c>
      <c r="F3" s="9"/>
      <c r="G3" s="1"/>
      <c r="H3" s="9" t="s">
        <v>2</v>
      </c>
      <c r="I3" s="9"/>
      <c r="J3" s="1"/>
      <c r="K3" s="9" t="s">
        <v>3</v>
      </c>
      <c r="L3" s="9"/>
      <c r="M3" s="1"/>
      <c r="N3" s="9" t="s">
        <v>4</v>
      </c>
      <c r="O3" s="9"/>
      <c r="P3" s="1"/>
      <c r="Q3" s="9" t="s">
        <v>5</v>
      </c>
      <c r="R3" s="9"/>
      <c r="S3" s="1"/>
      <c r="T3" s="9" t="s">
        <v>6</v>
      </c>
      <c r="U3" s="9"/>
      <c r="V3" s="1"/>
      <c r="W3" s="9" t="s">
        <v>7</v>
      </c>
      <c r="X3" s="9"/>
      <c r="Y3" s="1"/>
      <c r="Z3" s="9" t="s">
        <v>8</v>
      </c>
      <c r="AA3" s="9"/>
      <c r="AB3" s="1"/>
      <c r="AC3" s="9" t="s">
        <v>9</v>
      </c>
      <c r="AD3" s="9"/>
      <c r="AE3" s="1"/>
      <c r="AF3" s="9" t="s">
        <v>10</v>
      </c>
      <c r="AG3" s="9"/>
      <c r="AH3" s="1"/>
      <c r="AI3" s="9" t="s">
        <v>11</v>
      </c>
      <c r="AJ3" s="9"/>
      <c r="AK3" s="2"/>
      <c r="AL3" s="9" t="s">
        <v>12</v>
      </c>
      <c r="AM3" s="9"/>
      <c r="AN3" s="2"/>
      <c r="AO3" s="9" t="s">
        <v>13</v>
      </c>
      <c r="AP3" s="9"/>
      <c r="AQ3" s="2"/>
    </row>
    <row r="4" spans="1:43" ht="13.5" thickBot="1" x14ac:dyDescent="0.35">
      <c r="A4" s="43" t="s">
        <v>15</v>
      </c>
      <c r="B4" s="23" t="s">
        <v>16</v>
      </c>
      <c r="C4" s="23" t="s">
        <v>17</v>
      </c>
      <c r="D4" s="24" t="s">
        <v>18</v>
      </c>
      <c r="E4" s="23" t="s">
        <v>16</v>
      </c>
      <c r="F4" s="23" t="s">
        <v>17</v>
      </c>
      <c r="G4" s="24" t="s">
        <v>18</v>
      </c>
      <c r="H4" s="23" t="s">
        <v>16</v>
      </c>
      <c r="I4" s="23" t="s">
        <v>17</v>
      </c>
      <c r="J4" s="24" t="s">
        <v>18</v>
      </c>
      <c r="K4" s="23" t="s">
        <v>16</v>
      </c>
      <c r="L4" s="23" t="s">
        <v>17</v>
      </c>
      <c r="M4" s="24" t="s">
        <v>18</v>
      </c>
      <c r="N4" s="23" t="s">
        <v>16</v>
      </c>
      <c r="O4" s="23" t="s">
        <v>17</v>
      </c>
      <c r="P4" s="24" t="s">
        <v>18</v>
      </c>
      <c r="Q4" s="23" t="s">
        <v>16</v>
      </c>
      <c r="R4" s="23" t="s">
        <v>17</v>
      </c>
      <c r="S4" s="24" t="s">
        <v>18</v>
      </c>
      <c r="T4" s="23" t="s">
        <v>16</v>
      </c>
      <c r="U4" s="23" t="s">
        <v>17</v>
      </c>
      <c r="V4" s="24" t="s">
        <v>18</v>
      </c>
      <c r="W4" s="23" t="s">
        <v>16</v>
      </c>
      <c r="X4" s="23" t="s">
        <v>17</v>
      </c>
      <c r="Y4" s="24" t="s">
        <v>18</v>
      </c>
      <c r="Z4" s="23" t="s">
        <v>16</v>
      </c>
      <c r="AA4" s="23" t="s">
        <v>17</v>
      </c>
      <c r="AB4" s="24" t="s">
        <v>18</v>
      </c>
      <c r="AC4" s="23" t="s">
        <v>16</v>
      </c>
      <c r="AD4" s="23" t="s">
        <v>17</v>
      </c>
      <c r="AE4" s="24" t="s">
        <v>18</v>
      </c>
      <c r="AF4" s="23" t="s">
        <v>16</v>
      </c>
      <c r="AG4" s="23" t="s">
        <v>17</v>
      </c>
      <c r="AH4" s="24" t="s">
        <v>18</v>
      </c>
      <c r="AI4" s="23" t="s">
        <v>16</v>
      </c>
      <c r="AJ4" s="23" t="s">
        <v>17</v>
      </c>
      <c r="AK4" s="24" t="s">
        <v>18</v>
      </c>
      <c r="AL4" s="23" t="s">
        <v>16</v>
      </c>
      <c r="AM4" s="23" t="s">
        <v>17</v>
      </c>
      <c r="AN4" s="24" t="s">
        <v>18</v>
      </c>
      <c r="AO4" s="23" t="s">
        <v>16</v>
      </c>
      <c r="AP4" s="23" t="s">
        <v>17</v>
      </c>
      <c r="AQ4" s="24" t="s">
        <v>18</v>
      </c>
    </row>
    <row r="5" spans="1:43" ht="13" x14ac:dyDescent="0.3">
      <c r="A5" s="44">
        <v>2014</v>
      </c>
      <c r="B5" s="48">
        <v>120</v>
      </c>
      <c r="C5" s="48">
        <v>105</v>
      </c>
      <c r="D5" s="49">
        <v>225</v>
      </c>
      <c r="E5" s="48">
        <v>27</v>
      </c>
      <c r="F5" s="48">
        <v>26</v>
      </c>
      <c r="G5" s="49">
        <v>53</v>
      </c>
      <c r="H5" s="48">
        <v>8</v>
      </c>
      <c r="I5" s="48">
        <v>8</v>
      </c>
      <c r="J5" s="49">
        <v>16</v>
      </c>
      <c r="K5" s="48">
        <v>1</v>
      </c>
      <c r="L5" s="48">
        <v>3</v>
      </c>
      <c r="M5" s="49">
        <v>4</v>
      </c>
      <c r="N5" s="48">
        <v>1</v>
      </c>
      <c r="O5" s="48">
        <v>1</v>
      </c>
      <c r="P5" s="49">
        <v>2</v>
      </c>
      <c r="Q5" s="48">
        <v>3</v>
      </c>
      <c r="R5" s="48">
        <v>1</v>
      </c>
      <c r="S5" s="49">
        <v>4</v>
      </c>
      <c r="T5" s="48">
        <v>9</v>
      </c>
      <c r="U5" s="48">
        <v>9</v>
      </c>
      <c r="V5" s="49">
        <v>18</v>
      </c>
      <c r="W5" s="48">
        <v>0</v>
      </c>
      <c r="X5" s="48">
        <v>0</v>
      </c>
      <c r="Y5" s="49">
        <v>0</v>
      </c>
      <c r="Z5" s="48">
        <v>2</v>
      </c>
      <c r="AA5" s="48">
        <v>3</v>
      </c>
      <c r="AB5" s="49">
        <v>5</v>
      </c>
      <c r="AC5" s="48">
        <v>0</v>
      </c>
      <c r="AD5" s="48">
        <v>1</v>
      </c>
      <c r="AE5" s="49">
        <v>1</v>
      </c>
      <c r="AF5" s="48">
        <v>6</v>
      </c>
      <c r="AG5" s="48">
        <v>9</v>
      </c>
      <c r="AH5" s="49">
        <v>15</v>
      </c>
      <c r="AI5" s="48">
        <v>59</v>
      </c>
      <c r="AJ5" s="48">
        <v>32</v>
      </c>
      <c r="AK5" s="49">
        <v>91</v>
      </c>
      <c r="AL5" s="48">
        <v>0</v>
      </c>
      <c r="AM5" s="48">
        <v>3</v>
      </c>
      <c r="AN5" s="49">
        <v>3</v>
      </c>
      <c r="AO5" s="48">
        <v>4</v>
      </c>
      <c r="AP5" s="48">
        <v>9</v>
      </c>
      <c r="AQ5" s="49">
        <v>13</v>
      </c>
    </row>
    <row r="6" spans="1:43" ht="13" x14ac:dyDescent="0.3">
      <c r="A6" s="45">
        <v>2013</v>
      </c>
      <c r="B6" s="50">
        <v>121</v>
      </c>
      <c r="C6" s="50">
        <v>124</v>
      </c>
      <c r="D6" s="51">
        <v>245</v>
      </c>
      <c r="E6" s="50">
        <v>8</v>
      </c>
      <c r="F6" s="50">
        <v>18</v>
      </c>
      <c r="G6" s="51">
        <v>26</v>
      </c>
      <c r="H6" s="50">
        <v>11</v>
      </c>
      <c r="I6" s="50">
        <v>16</v>
      </c>
      <c r="J6" s="51">
        <v>27</v>
      </c>
      <c r="K6" s="50">
        <v>0</v>
      </c>
      <c r="L6" s="50">
        <v>1</v>
      </c>
      <c r="M6" s="51">
        <v>1</v>
      </c>
      <c r="N6" s="50">
        <v>1</v>
      </c>
      <c r="O6" s="50">
        <v>1</v>
      </c>
      <c r="P6" s="51">
        <v>2</v>
      </c>
      <c r="Q6" s="50">
        <v>3</v>
      </c>
      <c r="R6" s="50">
        <v>5</v>
      </c>
      <c r="S6" s="51">
        <v>8</v>
      </c>
      <c r="T6" s="50">
        <v>12</v>
      </c>
      <c r="U6" s="50">
        <v>16</v>
      </c>
      <c r="V6" s="51">
        <v>28</v>
      </c>
      <c r="W6" s="50">
        <v>2</v>
      </c>
      <c r="X6" s="50">
        <v>1</v>
      </c>
      <c r="Y6" s="51">
        <v>3</v>
      </c>
      <c r="Z6" s="50">
        <v>7</v>
      </c>
      <c r="AA6" s="50">
        <v>8</v>
      </c>
      <c r="AB6" s="51">
        <v>15</v>
      </c>
      <c r="AC6" s="50">
        <v>1</v>
      </c>
      <c r="AD6" s="50">
        <v>0</v>
      </c>
      <c r="AE6" s="51">
        <v>1</v>
      </c>
      <c r="AF6" s="50">
        <v>12</v>
      </c>
      <c r="AG6" s="50">
        <v>9</v>
      </c>
      <c r="AH6" s="51">
        <v>21</v>
      </c>
      <c r="AI6" s="50">
        <v>61</v>
      </c>
      <c r="AJ6" s="50">
        <v>46</v>
      </c>
      <c r="AK6" s="51">
        <v>107</v>
      </c>
      <c r="AL6" s="50">
        <v>1</v>
      </c>
      <c r="AM6" s="50">
        <v>1</v>
      </c>
      <c r="AN6" s="51">
        <v>2</v>
      </c>
      <c r="AO6" s="50">
        <v>2</v>
      </c>
      <c r="AP6" s="50">
        <v>2</v>
      </c>
      <c r="AQ6" s="51">
        <v>4</v>
      </c>
    </row>
    <row r="7" spans="1:43" ht="13" x14ac:dyDescent="0.3">
      <c r="A7" s="45">
        <v>2012</v>
      </c>
      <c r="B7" s="50">
        <v>117</v>
      </c>
      <c r="C7" s="50">
        <v>112</v>
      </c>
      <c r="D7" s="51">
        <v>229</v>
      </c>
      <c r="E7" s="50">
        <v>19</v>
      </c>
      <c r="F7" s="50">
        <v>14</v>
      </c>
      <c r="G7" s="51">
        <v>33</v>
      </c>
      <c r="H7" s="50">
        <v>11</v>
      </c>
      <c r="I7" s="50">
        <v>15</v>
      </c>
      <c r="J7" s="51">
        <v>26</v>
      </c>
      <c r="K7" s="50">
        <v>3</v>
      </c>
      <c r="L7" s="50">
        <v>1</v>
      </c>
      <c r="M7" s="51">
        <v>4</v>
      </c>
      <c r="N7" s="50">
        <v>0</v>
      </c>
      <c r="O7" s="50">
        <v>0</v>
      </c>
      <c r="P7" s="51">
        <v>0</v>
      </c>
      <c r="Q7" s="50">
        <v>4</v>
      </c>
      <c r="R7" s="50">
        <v>5</v>
      </c>
      <c r="S7" s="51">
        <v>9</v>
      </c>
      <c r="T7" s="50">
        <v>11</v>
      </c>
      <c r="U7" s="50">
        <v>8</v>
      </c>
      <c r="V7" s="51">
        <v>19</v>
      </c>
      <c r="W7" s="50">
        <v>1</v>
      </c>
      <c r="X7" s="50">
        <v>2</v>
      </c>
      <c r="Y7" s="51">
        <v>3</v>
      </c>
      <c r="Z7" s="50">
        <v>7</v>
      </c>
      <c r="AA7" s="50">
        <v>3</v>
      </c>
      <c r="AB7" s="51">
        <v>10</v>
      </c>
      <c r="AC7" s="50">
        <v>0</v>
      </c>
      <c r="AD7" s="50">
        <v>0</v>
      </c>
      <c r="AE7" s="51">
        <v>0</v>
      </c>
      <c r="AF7" s="50">
        <v>6</v>
      </c>
      <c r="AG7" s="50">
        <v>7</v>
      </c>
      <c r="AH7" s="51">
        <v>13</v>
      </c>
      <c r="AI7" s="50">
        <v>50</v>
      </c>
      <c r="AJ7" s="50">
        <v>52</v>
      </c>
      <c r="AK7" s="51">
        <v>102</v>
      </c>
      <c r="AL7" s="50">
        <v>1</v>
      </c>
      <c r="AM7" s="50">
        <v>1</v>
      </c>
      <c r="AN7" s="51">
        <v>2</v>
      </c>
      <c r="AO7" s="50">
        <v>4</v>
      </c>
      <c r="AP7" s="50">
        <v>4</v>
      </c>
      <c r="AQ7" s="51">
        <v>8</v>
      </c>
    </row>
    <row r="8" spans="1:43" ht="13" x14ac:dyDescent="0.3">
      <c r="A8" s="45">
        <v>2011</v>
      </c>
      <c r="B8" s="50">
        <v>124</v>
      </c>
      <c r="C8" s="50">
        <v>117</v>
      </c>
      <c r="D8" s="51">
        <v>241</v>
      </c>
      <c r="E8" s="50">
        <v>22</v>
      </c>
      <c r="F8" s="50">
        <v>15</v>
      </c>
      <c r="G8" s="51">
        <v>37</v>
      </c>
      <c r="H8" s="50">
        <v>7</v>
      </c>
      <c r="I8" s="50">
        <v>8</v>
      </c>
      <c r="J8" s="51">
        <v>15</v>
      </c>
      <c r="K8" s="50">
        <v>4</v>
      </c>
      <c r="L8" s="50">
        <v>3</v>
      </c>
      <c r="M8" s="51">
        <v>7</v>
      </c>
      <c r="N8" s="50">
        <v>1</v>
      </c>
      <c r="O8" s="50">
        <v>0</v>
      </c>
      <c r="P8" s="51">
        <v>1</v>
      </c>
      <c r="Q8" s="50">
        <v>3</v>
      </c>
      <c r="R8" s="50">
        <v>3</v>
      </c>
      <c r="S8" s="51">
        <v>6</v>
      </c>
      <c r="T8" s="50">
        <v>20</v>
      </c>
      <c r="U8" s="50">
        <v>9</v>
      </c>
      <c r="V8" s="51">
        <v>29</v>
      </c>
      <c r="W8" s="50">
        <v>0</v>
      </c>
      <c r="X8" s="50">
        <v>3</v>
      </c>
      <c r="Y8" s="51">
        <v>3</v>
      </c>
      <c r="Z8" s="50">
        <v>4</v>
      </c>
      <c r="AA8" s="50">
        <v>3</v>
      </c>
      <c r="AB8" s="51">
        <v>7</v>
      </c>
      <c r="AC8" s="50">
        <v>0</v>
      </c>
      <c r="AD8" s="50">
        <v>2</v>
      </c>
      <c r="AE8" s="51">
        <v>2</v>
      </c>
      <c r="AF8" s="50">
        <v>3</v>
      </c>
      <c r="AG8" s="50">
        <v>5</v>
      </c>
      <c r="AH8" s="51">
        <v>8</v>
      </c>
      <c r="AI8" s="50">
        <v>56</v>
      </c>
      <c r="AJ8" s="50">
        <v>60</v>
      </c>
      <c r="AK8" s="51">
        <v>116</v>
      </c>
      <c r="AL8" s="50">
        <v>0</v>
      </c>
      <c r="AM8" s="50">
        <v>2</v>
      </c>
      <c r="AN8" s="51">
        <v>2</v>
      </c>
      <c r="AO8" s="50">
        <v>4</v>
      </c>
      <c r="AP8" s="50">
        <v>4</v>
      </c>
      <c r="AQ8" s="51">
        <v>8</v>
      </c>
    </row>
    <row r="9" spans="1:43" ht="13" x14ac:dyDescent="0.3">
      <c r="A9" s="45">
        <v>2010</v>
      </c>
      <c r="B9" s="50">
        <v>126</v>
      </c>
      <c r="C9" s="50">
        <v>126</v>
      </c>
      <c r="D9" s="51">
        <v>252</v>
      </c>
      <c r="E9" s="50">
        <v>26</v>
      </c>
      <c r="F9" s="50">
        <v>12</v>
      </c>
      <c r="G9" s="51">
        <v>38</v>
      </c>
      <c r="H9" s="50">
        <v>20</v>
      </c>
      <c r="I9" s="50">
        <v>10</v>
      </c>
      <c r="J9" s="51">
        <v>30</v>
      </c>
      <c r="K9" s="50">
        <v>2</v>
      </c>
      <c r="L9" s="50">
        <v>1</v>
      </c>
      <c r="M9" s="51">
        <v>3</v>
      </c>
      <c r="N9" s="50">
        <v>1</v>
      </c>
      <c r="O9" s="50">
        <v>0</v>
      </c>
      <c r="P9" s="51">
        <v>1</v>
      </c>
      <c r="Q9" s="50">
        <v>3</v>
      </c>
      <c r="R9" s="50">
        <v>1</v>
      </c>
      <c r="S9" s="51">
        <v>4</v>
      </c>
      <c r="T9" s="50">
        <v>14</v>
      </c>
      <c r="U9" s="50">
        <v>21</v>
      </c>
      <c r="V9" s="51">
        <v>35</v>
      </c>
      <c r="W9" s="50">
        <v>1</v>
      </c>
      <c r="X9" s="50">
        <v>1</v>
      </c>
      <c r="Y9" s="51">
        <v>2</v>
      </c>
      <c r="Z9" s="50">
        <v>5</v>
      </c>
      <c r="AA9" s="50">
        <v>4</v>
      </c>
      <c r="AB9" s="51">
        <v>9</v>
      </c>
      <c r="AC9" s="50">
        <v>1</v>
      </c>
      <c r="AD9" s="50">
        <v>1</v>
      </c>
      <c r="AE9" s="51">
        <v>2</v>
      </c>
      <c r="AF9" s="50">
        <v>4</v>
      </c>
      <c r="AG9" s="50">
        <v>9</v>
      </c>
      <c r="AH9" s="51">
        <v>13</v>
      </c>
      <c r="AI9" s="50">
        <v>46</v>
      </c>
      <c r="AJ9" s="50">
        <v>62</v>
      </c>
      <c r="AK9" s="51">
        <v>108</v>
      </c>
      <c r="AL9" s="50">
        <v>0</v>
      </c>
      <c r="AM9" s="50">
        <v>1</v>
      </c>
      <c r="AN9" s="51">
        <v>1</v>
      </c>
      <c r="AO9" s="50">
        <v>3</v>
      </c>
      <c r="AP9" s="50">
        <v>3</v>
      </c>
      <c r="AQ9" s="51">
        <v>6</v>
      </c>
    </row>
    <row r="10" spans="1:43" ht="13" x14ac:dyDescent="0.3">
      <c r="A10" s="45">
        <v>2009</v>
      </c>
      <c r="B10" s="50">
        <v>140</v>
      </c>
      <c r="C10" s="50">
        <v>103</v>
      </c>
      <c r="D10" s="51">
        <v>243</v>
      </c>
      <c r="E10" s="50">
        <v>22</v>
      </c>
      <c r="F10" s="50">
        <v>18</v>
      </c>
      <c r="G10" s="51">
        <v>40</v>
      </c>
      <c r="H10" s="50">
        <v>12</v>
      </c>
      <c r="I10" s="50">
        <v>10</v>
      </c>
      <c r="J10" s="51">
        <v>22</v>
      </c>
      <c r="K10" s="50">
        <v>2</v>
      </c>
      <c r="L10" s="50">
        <v>0</v>
      </c>
      <c r="M10" s="51">
        <v>2</v>
      </c>
      <c r="N10" s="50">
        <v>1</v>
      </c>
      <c r="O10" s="50">
        <v>1</v>
      </c>
      <c r="P10" s="51">
        <v>2</v>
      </c>
      <c r="Q10" s="50">
        <v>6</v>
      </c>
      <c r="R10" s="50">
        <v>2</v>
      </c>
      <c r="S10" s="51">
        <v>8</v>
      </c>
      <c r="T10" s="50">
        <v>19</v>
      </c>
      <c r="U10" s="50">
        <v>10</v>
      </c>
      <c r="V10" s="51">
        <v>29</v>
      </c>
      <c r="W10" s="50">
        <v>1</v>
      </c>
      <c r="X10" s="50">
        <v>1</v>
      </c>
      <c r="Y10" s="51">
        <v>2</v>
      </c>
      <c r="Z10" s="50">
        <v>5</v>
      </c>
      <c r="AA10" s="50">
        <v>4</v>
      </c>
      <c r="AB10" s="51">
        <v>9</v>
      </c>
      <c r="AC10" s="50">
        <v>2</v>
      </c>
      <c r="AD10" s="50">
        <v>3</v>
      </c>
      <c r="AE10" s="51">
        <v>5</v>
      </c>
      <c r="AF10" s="50">
        <v>10</v>
      </c>
      <c r="AG10" s="50">
        <v>5</v>
      </c>
      <c r="AH10" s="51">
        <v>15</v>
      </c>
      <c r="AI10" s="50">
        <v>54</v>
      </c>
      <c r="AJ10" s="50">
        <v>45</v>
      </c>
      <c r="AK10" s="51">
        <v>99</v>
      </c>
      <c r="AL10" s="50">
        <v>1</v>
      </c>
      <c r="AM10" s="50">
        <v>2</v>
      </c>
      <c r="AN10" s="51">
        <v>3</v>
      </c>
      <c r="AO10" s="50">
        <v>5</v>
      </c>
      <c r="AP10" s="50">
        <v>2</v>
      </c>
      <c r="AQ10" s="51">
        <v>7</v>
      </c>
    </row>
    <row r="11" spans="1:43" ht="13" x14ac:dyDescent="0.3">
      <c r="A11" s="45">
        <v>2008</v>
      </c>
      <c r="B11" s="50">
        <v>137</v>
      </c>
      <c r="C11" s="50">
        <v>112</v>
      </c>
      <c r="D11" s="51">
        <v>249</v>
      </c>
      <c r="E11" s="50">
        <v>24</v>
      </c>
      <c r="F11" s="50">
        <v>18</v>
      </c>
      <c r="G11" s="51">
        <v>42</v>
      </c>
      <c r="H11" s="50">
        <v>10</v>
      </c>
      <c r="I11" s="50">
        <v>8</v>
      </c>
      <c r="J11" s="51">
        <v>18</v>
      </c>
      <c r="K11" s="50">
        <v>1</v>
      </c>
      <c r="L11" s="50">
        <v>0</v>
      </c>
      <c r="M11" s="51">
        <v>1</v>
      </c>
      <c r="N11" s="50">
        <v>1</v>
      </c>
      <c r="O11" s="50">
        <v>2</v>
      </c>
      <c r="P11" s="51">
        <v>3</v>
      </c>
      <c r="Q11" s="50">
        <v>0</v>
      </c>
      <c r="R11" s="50">
        <v>3</v>
      </c>
      <c r="S11" s="51">
        <v>3</v>
      </c>
      <c r="T11" s="50">
        <v>20</v>
      </c>
      <c r="U11" s="50">
        <v>13</v>
      </c>
      <c r="V11" s="51">
        <v>33</v>
      </c>
      <c r="W11" s="50">
        <v>2</v>
      </c>
      <c r="X11" s="50">
        <v>2</v>
      </c>
      <c r="Y11" s="51">
        <v>4</v>
      </c>
      <c r="Z11" s="50">
        <v>5</v>
      </c>
      <c r="AA11" s="50">
        <v>7</v>
      </c>
      <c r="AB11" s="51">
        <v>12</v>
      </c>
      <c r="AC11" s="50">
        <v>0</v>
      </c>
      <c r="AD11" s="50">
        <v>2</v>
      </c>
      <c r="AE11" s="51">
        <v>2</v>
      </c>
      <c r="AF11" s="50">
        <v>7</v>
      </c>
      <c r="AG11" s="50">
        <v>7</v>
      </c>
      <c r="AH11" s="51">
        <v>14</v>
      </c>
      <c r="AI11" s="50">
        <v>62</v>
      </c>
      <c r="AJ11" s="50">
        <v>46</v>
      </c>
      <c r="AK11" s="51">
        <v>108</v>
      </c>
      <c r="AL11" s="50">
        <v>2</v>
      </c>
      <c r="AM11" s="50">
        <v>0</v>
      </c>
      <c r="AN11" s="51">
        <v>2</v>
      </c>
      <c r="AO11" s="50">
        <v>3</v>
      </c>
      <c r="AP11" s="50">
        <v>4</v>
      </c>
      <c r="AQ11" s="51">
        <v>7</v>
      </c>
    </row>
    <row r="12" spans="1:43" ht="13" x14ac:dyDescent="0.3">
      <c r="A12" s="45">
        <v>2007</v>
      </c>
      <c r="B12" s="50">
        <v>131</v>
      </c>
      <c r="C12" s="50">
        <v>145</v>
      </c>
      <c r="D12" s="51">
        <v>276</v>
      </c>
      <c r="E12" s="50">
        <v>24</v>
      </c>
      <c r="F12" s="50">
        <v>18</v>
      </c>
      <c r="G12" s="51">
        <v>42</v>
      </c>
      <c r="H12" s="50">
        <v>11</v>
      </c>
      <c r="I12" s="50">
        <v>15</v>
      </c>
      <c r="J12" s="51">
        <v>26</v>
      </c>
      <c r="K12" s="50">
        <v>3</v>
      </c>
      <c r="L12" s="50">
        <v>4</v>
      </c>
      <c r="M12" s="51">
        <v>7</v>
      </c>
      <c r="N12" s="50">
        <v>0</v>
      </c>
      <c r="O12" s="50">
        <v>0</v>
      </c>
      <c r="P12" s="51">
        <v>0</v>
      </c>
      <c r="Q12" s="50">
        <v>2</v>
      </c>
      <c r="R12" s="50">
        <v>3</v>
      </c>
      <c r="S12" s="51">
        <v>5</v>
      </c>
      <c r="T12" s="50">
        <v>19</v>
      </c>
      <c r="U12" s="50">
        <v>16</v>
      </c>
      <c r="V12" s="51">
        <v>35</v>
      </c>
      <c r="W12" s="50">
        <v>0</v>
      </c>
      <c r="X12" s="50">
        <v>1</v>
      </c>
      <c r="Y12" s="51">
        <v>1</v>
      </c>
      <c r="Z12" s="50">
        <v>4</v>
      </c>
      <c r="AA12" s="50">
        <v>6</v>
      </c>
      <c r="AB12" s="51">
        <v>10</v>
      </c>
      <c r="AC12" s="50">
        <v>1</v>
      </c>
      <c r="AD12" s="50">
        <v>1</v>
      </c>
      <c r="AE12" s="51">
        <v>2</v>
      </c>
      <c r="AF12" s="50">
        <v>7</v>
      </c>
      <c r="AG12" s="50">
        <v>15</v>
      </c>
      <c r="AH12" s="51">
        <v>22</v>
      </c>
      <c r="AI12" s="50">
        <v>54</v>
      </c>
      <c r="AJ12" s="50">
        <v>62</v>
      </c>
      <c r="AK12" s="51">
        <v>116</v>
      </c>
      <c r="AL12" s="50">
        <v>2</v>
      </c>
      <c r="AM12" s="50">
        <v>1</v>
      </c>
      <c r="AN12" s="51">
        <v>3</v>
      </c>
      <c r="AO12" s="50">
        <v>4</v>
      </c>
      <c r="AP12" s="50">
        <v>3</v>
      </c>
      <c r="AQ12" s="51">
        <v>7</v>
      </c>
    </row>
    <row r="13" spans="1:43" ht="13" x14ac:dyDescent="0.3">
      <c r="A13" s="45">
        <v>2006</v>
      </c>
      <c r="B13" s="50">
        <v>151</v>
      </c>
      <c r="C13" s="50">
        <v>131</v>
      </c>
      <c r="D13" s="51">
        <v>282</v>
      </c>
      <c r="E13" s="50">
        <v>25</v>
      </c>
      <c r="F13" s="50">
        <v>22</v>
      </c>
      <c r="G13" s="51">
        <v>47</v>
      </c>
      <c r="H13" s="50">
        <v>14</v>
      </c>
      <c r="I13" s="50">
        <v>8</v>
      </c>
      <c r="J13" s="51">
        <v>22</v>
      </c>
      <c r="K13" s="50">
        <v>1</v>
      </c>
      <c r="L13" s="50">
        <v>1</v>
      </c>
      <c r="M13" s="51">
        <v>2</v>
      </c>
      <c r="N13" s="50">
        <v>1</v>
      </c>
      <c r="O13" s="50">
        <v>4</v>
      </c>
      <c r="P13" s="51">
        <v>5</v>
      </c>
      <c r="Q13" s="50">
        <v>1</v>
      </c>
      <c r="R13" s="50">
        <v>4</v>
      </c>
      <c r="S13" s="51">
        <v>5</v>
      </c>
      <c r="T13" s="50">
        <v>23</v>
      </c>
      <c r="U13" s="50">
        <v>14</v>
      </c>
      <c r="V13" s="51">
        <v>37</v>
      </c>
      <c r="W13" s="50">
        <v>3</v>
      </c>
      <c r="X13" s="50">
        <v>0</v>
      </c>
      <c r="Y13" s="51">
        <v>3</v>
      </c>
      <c r="Z13" s="50">
        <v>4</v>
      </c>
      <c r="AA13" s="50">
        <v>8</v>
      </c>
      <c r="AB13" s="51">
        <v>12</v>
      </c>
      <c r="AC13" s="50">
        <v>2</v>
      </c>
      <c r="AD13" s="50">
        <v>2</v>
      </c>
      <c r="AE13" s="51">
        <v>4</v>
      </c>
      <c r="AF13" s="50">
        <v>6</v>
      </c>
      <c r="AG13" s="50">
        <v>10</v>
      </c>
      <c r="AH13" s="51">
        <v>16</v>
      </c>
      <c r="AI13" s="50">
        <v>63</v>
      </c>
      <c r="AJ13" s="50">
        <v>51</v>
      </c>
      <c r="AK13" s="51">
        <v>114</v>
      </c>
      <c r="AL13" s="50">
        <v>4</v>
      </c>
      <c r="AM13" s="50">
        <v>1</v>
      </c>
      <c r="AN13" s="51">
        <v>5</v>
      </c>
      <c r="AO13" s="50">
        <v>4</v>
      </c>
      <c r="AP13" s="50">
        <v>6</v>
      </c>
      <c r="AQ13" s="51">
        <v>10</v>
      </c>
    </row>
    <row r="14" spans="1:43" ht="13" x14ac:dyDescent="0.3">
      <c r="A14" s="45">
        <v>2005</v>
      </c>
      <c r="B14" s="50">
        <v>148</v>
      </c>
      <c r="C14" s="50">
        <v>131</v>
      </c>
      <c r="D14" s="51">
        <v>279</v>
      </c>
      <c r="E14" s="50">
        <v>16</v>
      </c>
      <c r="F14" s="50">
        <v>20</v>
      </c>
      <c r="G14" s="51">
        <v>36</v>
      </c>
      <c r="H14" s="50">
        <v>13</v>
      </c>
      <c r="I14" s="50">
        <v>9</v>
      </c>
      <c r="J14" s="51">
        <v>22</v>
      </c>
      <c r="K14" s="50">
        <v>3</v>
      </c>
      <c r="L14" s="50">
        <v>5</v>
      </c>
      <c r="M14" s="51">
        <v>8</v>
      </c>
      <c r="N14" s="50">
        <v>4</v>
      </c>
      <c r="O14" s="50">
        <v>4</v>
      </c>
      <c r="P14" s="51">
        <v>8</v>
      </c>
      <c r="Q14" s="50">
        <v>5</v>
      </c>
      <c r="R14" s="50">
        <v>4</v>
      </c>
      <c r="S14" s="51">
        <v>9</v>
      </c>
      <c r="T14" s="50">
        <v>21</v>
      </c>
      <c r="U14" s="50">
        <v>12</v>
      </c>
      <c r="V14" s="51">
        <v>33</v>
      </c>
      <c r="W14" s="50">
        <v>0</v>
      </c>
      <c r="X14" s="50">
        <v>3</v>
      </c>
      <c r="Y14" s="51">
        <v>3</v>
      </c>
      <c r="Z14" s="50">
        <v>4</v>
      </c>
      <c r="AA14" s="50">
        <v>6</v>
      </c>
      <c r="AB14" s="51">
        <v>10</v>
      </c>
      <c r="AC14" s="50">
        <v>1</v>
      </c>
      <c r="AD14" s="50">
        <v>2</v>
      </c>
      <c r="AE14" s="51">
        <v>3</v>
      </c>
      <c r="AF14" s="50">
        <v>6</v>
      </c>
      <c r="AG14" s="50">
        <v>10</v>
      </c>
      <c r="AH14" s="51">
        <v>16</v>
      </c>
      <c r="AI14" s="50">
        <v>66</v>
      </c>
      <c r="AJ14" s="50">
        <v>40</v>
      </c>
      <c r="AK14" s="51">
        <v>106</v>
      </c>
      <c r="AL14" s="50">
        <v>4</v>
      </c>
      <c r="AM14" s="50">
        <v>5</v>
      </c>
      <c r="AN14" s="51">
        <v>9</v>
      </c>
      <c r="AO14" s="50">
        <v>5</v>
      </c>
      <c r="AP14" s="50">
        <v>11</v>
      </c>
      <c r="AQ14" s="51">
        <v>16</v>
      </c>
    </row>
    <row r="15" spans="1:43" ht="13" x14ac:dyDescent="0.3">
      <c r="A15" s="45">
        <v>2004</v>
      </c>
      <c r="B15" s="50">
        <v>140</v>
      </c>
      <c r="C15" s="50">
        <v>130</v>
      </c>
      <c r="D15" s="51">
        <v>270</v>
      </c>
      <c r="E15" s="50">
        <v>25</v>
      </c>
      <c r="F15" s="50">
        <v>11</v>
      </c>
      <c r="G15" s="51">
        <v>36</v>
      </c>
      <c r="H15" s="50">
        <v>12</v>
      </c>
      <c r="I15" s="50">
        <v>9</v>
      </c>
      <c r="J15" s="51">
        <v>21</v>
      </c>
      <c r="K15" s="50">
        <v>5</v>
      </c>
      <c r="L15" s="50">
        <v>1</v>
      </c>
      <c r="M15" s="51">
        <v>6</v>
      </c>
      <c r="N15" s="50">
        <v>1</v>
      </c>
      <c r="O15" s="50">
        <v>1</v>
      </c>
      <c r="P15" s="51">
        <v>2</v>
      </c>
      <c r="Q15" s="50">
        <v>5</v>
      </c>
      <c r="R15" s="50">
        <v>3</v>
      </c>
      <c r="S15" s="51">
        <v>8</v>
      </c>
      <c r="T15" s="50">
        <v>12</v>
      </c>
      <c r="U15" s="50">
        <v>13</v>
      </c>
      <c r="V15" s="51">
        <v>25</v>
      </c>
      <c r="W15" s="50">
        <v>2</v>
      </c>
      <c r="X15" s="50">
        <v>4</v>
      </c>
      <c r="Y15" s="51">
        <v>6</v>
      </c>
      <c r="Z15" s="50">
        <v>6</v>
      </c>
      <c r="AA15" s="50">
        <v>3</v>
      </c>
      <c r="AB15" s="51">
        <v>9</v>
      </c>
      <c r="AC15" s="50">
        <v>0</v>
      </c>
      <c r="AD15" s="50">
        <v>6</v>
      </c>
      <c r="AE15" s="51">
        <v>6</v>
      </c>
      <c r="AF15" s="50">
        <v>10</v>
      </c>
      <c r="AG15" s="50">
        <v>11</v>
      </c>
      <c r="AH15" s="51">
        <v>21</v>
      </c>
      <c r="AI15" s="50">
        <v>51</v>
      </c>
      <c r="AJ15" s="50">
        <v>61</v>
      </c>
      <c r="AK15" s="51">
        <v>112</v>
      </c>
      <c r="AL15" s="50">
        <v>2</v>
      </c>
      <c r="AM15" s="50">
        <v>2</v>
      </c>
      <c r="AN15" s="51">
        <v>4</v>
      </c>
      <c r="AO15" s="50">
        <v>9</v>
      </c>
      <c r="AP15" s="50">
        <v>5</v>
      </c>
      <c r="AQ15" s="51">
        <v>14</v>
      </c>
    </row>
    <row r="16" spans="1:43" ht="13" x14ac:dyDescent="0.3">
      <c r="A16" s="45">
        <v>2003</v>
      </c>
      <c r="B16" s="50">
        <v>167</v>
      </c>
      <c r="C16" s="50">
        <v>137</v>
      </c>
      <c r="D16" s="51">
        <v>304</v>
      </c>
      <c r="E16" s="50">
        <v>32</v>
      </c>
      <c r="F16" s="50">
        <v>21</v>
      </c>
      <c r="G16" s="51">
        <v>53</v>
      </c>
      <c r="H16" s="50">
        <v>8</v>
      </c>
      <c r="I16" s="50">
        <v>12</v>
      </c>
      <c r="J16" s="51">
        <v>20</v>
      </c>
      <c r="K16" s="50">
        <v>5</v>
      </c>
      <c r="L16" s="50">
        <v>4</v>
      </c>
      <c r="M16" s="51">
        <v>9</v>
      </c>
      <c r="N16" s="50">
        <v>0</v>
      </c>
      <c r="O16" s="50">
        <v>2</v>
      </c>
      <c r="P16" s="51">
        <v>2</v>
      </c>
      <c r="Q16" s="50">
        <v>8</v>
      </c>
      <c r="R16" s="50">
        <v>4</v>
      </c>
      <c r="S16" s="51">
        <v>12</v>
      </c>
      <c r="T16" s="50">
        <v>20</v>
      </c>
      <c r="U16" s="50">
        <v>27</v>
      </c>
      <c r="V16" s="51">
        <v>47</v>
      </c>
      <c r="W16" s="50">
        <v>1</v>
      </c>
      <c r="X16" s="50">
        <v>2</v>
      </c>
      <c r="Y16" s="51">
        <v>3</v>
      </c>
      <c r="Z16" s="50">
        <v>10</v>
      </c>
      <c r="AA16" s="50">
        <v>8</v>
      </c>
      <c r="AB16" s="51">
        <v>18</v>
      </c>
      <c r="AC16" s="50">
        <v>3</v>
      </c>
      <c r="AD16" s="50">
        <v>2</v>
      </c>
      <c r="AE16" s="51">
        <v>5</v>
      </c>
      <c r="AF16" s="50">
        <v>7</v>
      </c>
      <c r="AG16" s="50">
        <v>6</v>
      </c>
      <c r="AH16" s="51">
        <v>13</v>
      </c>
      <c r="AI16" s="50">
        <v>65</v>
      </c>
      <c r="AJ16" s="50">
        <v>40</v>
      </c>
      <c r="AK16" s="51">
        <v>105</v>
      </c>
      <c r="AL16" s="50">
        <v>4</v>
      </c>
      <c r="AM16" s="50">
        <v>5</v>
      </c>
      <c r="AN16" s="51">
        <v>9</v>
      </c>
      <c r="AO16" s="50">
        <v>4</v>
      </c>
      <c r="AP16" s="50">
        <v>4</v>
      </c>
      <c r="AQ16" s="51">
        <v>8</v>
      </c>
    </row>
    <row r="17" spans="1:43" ht="13" x14ac:dyDescent="0.3">
      <c r="A17" s="45">
        <v>2002</v>
      </c>
      <c r="B17" s="50">
        <v>161</v>
      </c>
      <c r="C17" s="50">
        <v>139</v>
      </c>
      <c r="D17" s="51">
        <v>300</v>
      </c>
      <c r="E17" s="50">
        <v>32</v>
      </c>
      <c r="F17" s="50">
        <v>19</v>
      </c>
      <c r="G17" s="51">
        <v>51</v>
      </c>
      <c r="H17" s="50">
        <v>11</v>
      </c>
      <c r="I17" s="50">
        <v>11</v>
      </c>
      <c r="J17" s="51">
        <v>22</v>
      </c>
      <c r="K17" s="50">
        <v>4</v>
      </c>
      <c r="L17" s="50">
        <v>2</v>
      </c>
      <c r="M17" s="51">
        <v>6</v>
      </c>
      <c r="N17" s="50">
        <v>5</v>
      </c>
      <c r="O17" s="50">
        <v>5</v>
      </c>
      <c r="P17" s="51">
        <v>10</v>
      </c>
      <c r="Q17" s="50">
        <v>1</v>
      </c>
      <c r="R17" s="50">
        <v>4</v>
      </c>
      <c r="S17" s="51">
        <v>5</v>
      </c>
      <c r="T17" s="50">
        <v>16</v>
      </c>
      <c r="U17" s="50">
        <v>17</v>
      </c>
      <c r="V17" s="51">
        <v>33</v>
      </c>
      <c r="W17" s="50">
        <v>2</v>
      </c>
      <c r="X17" s="50">
        <v>1</v>
      </c>
      <c r="Y17" s="51">
        <v>3</v>
      </c>
      <c r="Z17" s="50">
        <v>7</v>
      </c>
      <c r="AA17" s="50">
        <v>7</v>
      </c>
      <c r="AB17" s="51">
        <v>14</v>
      </c>
      <c r="AC17" s="50">
        <v>4</v>
      </c>
      <c r="AD17" s="50">
        <v>0</v>
      </c>
      <c r="AE17" s="51">
        <v>4</v>
      </c>
      <c r="AF17" s="50">
        <v>5</v>
      </c>
      <c r="AG17" s="50">
        <v>8</v>
      </c>
      <c r="AH17" s="51">
        <v>13</v>
      </c>
      <c r="AI17" s="50">
        <v>63</v>
      </c>
      <c r="AJ17" s="50">
        <v>58</v>
      </c>
      <c r="AK17" s="51">
        <v>121</v>
      </c>
      <c r="AL17" s="50">
        <v>2</v>
      </c>
      <c r="AM17" s="50">
        <v>0</v>
      </c>
      <c r="AN17" s="51">
        <v>2</v>
      </c>
      <c r="AO17" s="50">
        <v>9</v>
      </c>
      <c r="AP17" s="50">
        <v>7</v>
      </c>
      <c r="AQ17" s="51">
        <v>16</v>
      </c>
    </row>
    <row r="18" spans="1:43" ht="13" x14ac:dyDescent="0.3">
      <c r="A18" s="45">
        <v>2001</v>
      </c>
      <c r="B18" s="50">
        <v>176</v>
      </c>
      <c r="C18" s="50">
        <v>167</v>
      </c>
      <c r="D18" s="51">
        <v>343</v>
      </c>
      <c r="E18" s="50">
        <v>22</v>
      </c>
      <c r="F18" s="50">
        <v>24</v>
      </c>
      <c r="G18" s="51">
        <v>46</v>
      </c>
      <c r="H18" s="50">
        <v>14</v>
      </c>
      <c r="I18" s="50">
        <v>10</v>
      </c>
      <c r="J18" s="51">
        <v>24</v>
      </c>
      <c r="K18" s="50">
        <v>1</v>
      </c>
      <c r="L18" s="50">
        <v>3</v>
      </c>
      <c r="M18" s="51">
        <v>4</v>
      </c>
      <c r="N18" s="50">
        <v>2</v>
      </c>
      <c r="O18" s="50">
        <v>5</v>
      </c>
      <c r="P18" s="51">
        <v>7</v>
      </c>
      <c r="Q18" s="50">
        <v>8</v>
      </c>
      <c r="R18" s="50">
        <v>4</v>
      </c>
      <c r="S18" s="51">
        <v>12</v>
      </c>
      <c r="T18" s="50">
        <v>24</v>
      </c>
      <c r="U18" s="50">
        <v>22</v>
      </c>
      <c r="V18" s="51">
        <v>46</v>
      </c>
      <c r="W18" s="50">
        <v>2</v>
      </c>
      <c r="X18" s="50">
        <v>1</v>
      </c>
      <c r="Y18" s="51">
        <v>3</v>
      </c>
      <c r="Z18" s="50">
        <v>11</v>
      </c>
      <c r="AA18" s="50">
        <v>5</v>
      </c>
      <c r="AB18" s="51">
        <v>16</v>
      </c>
      <c r="AC18" s="50">
        <v>3</v>
      </c>
      <c r="AD18" s="50">
        <v>3</v>
      </c>
      <c r="AE18" s="51">
        <v>6</v>
      </c>
      <c r="AF18" s="50">
        <v>11</v>
      </c>
      <c r="AG18" s="50">
        <v>13</v>
      </c>
      <c r="AH18" s="51">
        <v>24</v>
      </c>
      <c r="AI18" s="50">
        <v>61</v>
      </c>
      <c r="AJ18" s="50">
        <v>61</v>
      </c>
      <c r="AK18" s="51">
        <v>122</v>
      </c>
      <c r="AL18" s="50">
        <v>5</v>
      </c>
      <c r="AM18" s="50">
        <v>4</v>
      </c>
      <c r="AN18" s="51">
        <v>9</v>
      </c>
      <c r="AO18" s="50">
        <v>12</v>
      </c>
      <c r="AP18" s="50">
        <v>12</v>
      </c>
      <c r="AQ18" s="51">
        <v>24</v>
      </c>
    </row>
    <row r="19" spans="1:43" ht="13" x14ac:dyDescent="0.3">
      <c r="A19" s="45">
        <v>2000</v>
      </c>
      <c r="B19" s="50">
        <v>167</v>
      </c>
      <c r="C19" s="50">
        <v>175</v>
      </c>
      <c r="D19" s="51">
        <v>342</v>
      </c>
      <c r="E19" s="50">
        <v>30</v>
      </c>
      <c r="F19" s="50">
        <v>27</v>
      </c>
      <c r="G19" s="51">
        <v>57</v>
      </c>
      <c r="H19" s="50">
        <v>15</v>
      </c>
      <c r="I19" s="50">
        <v>9</v>
      </c>
      <c r="J19" s="51">
        <v>24</v>
      </c>
      <c r="K19" s="50">
        <v>6</v>
      </c>
      <c r="L19" s="50">
        <v>7</v>
      </c>
      <c r="M19" s="51">
        <v>13</v>
      </c>
      <c r="N19" s="50">
        <v>1</v>
      </c>
      <c r="O19" s="50">
        <v>2</v>
      </c>
      <c r="P19" s="51">
        <v>3</v>
      </c>
      <c r="Q19" s="50">
        <v>6</v>
      </c>
      <c r="R19" s="50">
        <v>3</v>
      </c>
      <c r="S19" s="51">
        <v>9</v>
      </c>
      <c r="T19" s="50">
        <v>32</v>
      </c>
      <c r="U19" s="50">
        <v>23</v>
      </c>
      <c r="V19" s="51">
        <v>55</v>
      </c>
      <c r="W19" s="50">
        <v>0</v>
      </c>
      <c r="X19" s="50">
        <v>2</v>
      </c>
      <c r="Y19" s="51">
        <v>2</v>
      </c>
      <c r="Z19" s="50">
        <v>5</v>
      </c>
      <c r="AA19" s="50">
        <v>10</v>
      </c>
      <c r="AB19" s="51">
        <v>15</v>
      </c>
      <c r="AC19" s="50">
        <v>3</v>
      </c>
      <c r="AD19" s="50">
        <v>1</v>
      </c>
      <c r="AE19" s="51">
        <v>4</v>
      </c>
      <c r="AF19" s="50">
        <v>7</v>
      </c>
      <c r="AG19" s="50">
        <v>9</v>
      </c>
      <c r="AH19" s="51">
        <v>16</v>
      </c>
      <c r="AI19" s="50">
        <v>49</v>
      </c>
      <c r="AJ19" s="50">
        <v>70</v>
      </c>
      <c r="AK19" s="51">
        <v>119</v>
      </c>
      <c r="AL19" s="50">
        <v>4</v>
      </c>
      <c r="AM19" s="50">
        <v>4</v>
      </c>
      <c r="AN19" s="51">
        <v>8</v>
      </c>
      <c r="AO19" s="50">
        <v>9</v>
      </c>
      <c r="AP19" s="50">
        <v>8</v>
      </c>
      <c r="AQ19" s="51">
        <v>17</v>
      </c>
    </row>
    <row r="20" spans="1:43" ht="13" x14ac:dyDescent="0.3">
      <c r="A20" s="45">
        <v>1999</v>
      </c>
      <c r="B20" s="50">
        <v>167</v>
      </c>
      <c r="C20" s="50">
        <v>160</v>
      </c>
      <c r="D20" s="51">
        <v>327</v>
      </c>
      <c r="E20" s="50">
        <v>29</v>
      </c>
      <c r="F20" s="50">
        <v>27</v>
      </c>
      <c r="G20" s="51">
        <v>56</v>
      </c>
      <c r="H20" s="50">
        <v>13</v>
      </c>
      <c r="I20" s="50">
        <v>12</v>
      </c>
      <c r="J20" s="51">
        <v>25</v>
      </c>
      <c r="K20" s="50">
        <v>2</v>
      </c>
      <c r="L20" s="50">
        <v>2</v>
      </c>
      <c r="M20" s="51">
        <v>4</v>
      </c>
      <c r="N20" s="50">
        <v>9</v>
      </c>
      <c r="O20" s="50">
        <v>4</v>
      </c>
      <c r="P20" s="51">
        <v>13</v>
      </c>
      <c r="Q20" s="50">
        <v>3</v>
      </c>
      <c r="R20" s="50">
        <v>3</v>
      </c>
      <c r="S20" s="51">
        <v>6</v>
      </c>
      <c r="T20" s="50">
        <v>18</v>
      </c>
      <c r="U20" s="50">
        <v>28</v>
      </c>
      <c r="V20" s="51">
        <v>46</v>
      </c>
      <c r="W20" s="50">
        <v>2</v>
      </c>
      <c r="X20" s="50">
        <v>2</v>
      </c>
      <c r="Y20" s="51">
        <v>4</v>
      </c>
      <c r="Z20" s="50">
        <v>9</v>
      </c>
      <c r="AA20" s="50">
        <v>6</v>
      </c>
      <c r="AB20" s="51">
        <v>15</v>
      </c>
      <c r="AC20" s="50">
        <v>2</v>
      </c>
      <c r="AD20" s="50">
        <v>2</v>
      </c>
      <c r="AE20" s="51">
        <v>4</v>
      </c>
      <c r="AF20" s="50">
        <v>13</v>
      </c>
      <c r="AG20" s="50">
        <v>12</v>
      </c>
      <c r="AH20" s="51">
        <v>25</v>
      </c>
      <c r="AI20" s="50">
        <v>57</v>
      </c>
      <c r="AJ20" s="50">
        <v>52</v>
      </c>
      <c r="AK20" s="51">
        <v>109</v>
      </c>
      <c r="AL20" s="50">
        <v>3</v>
      </c>
      <c r="AM20" s="50">
        <v>2</v>
      </c>
      <c r="AN20" s="51">
        <v>5</v>
      </c>
      <c r="AO20" s="50">
        <v>7</v>
      </c>
      <c r="AP20" s="50">
        <v>8</v>
      </c>
      <c r="AQ20" s="51">
        <v>15</v>
      </c>
    </row>
    <row r="21" spans="1:43" ht="13" x14ac:dyDescent="0.3">
      <c r="A21" s="45">
        <v>1998</v>
      </c>
      <c r="B21" s="50">
        <v>168</v>
      </c>
      <c r="C21" s="50">
        <v>194</v>
      </c>
      <c r="D21" s="51">
        <v>362</v>
      </c>
      <c r="E21" s="50">
        <v>20</v>
      </c>
      <c r="F21" s="50">
        <v>33</v>
      </c>
      <c r="G21" s="51">
        <v>53</v>
      </c>
      <c r="H21" s="50">
        <v>17</v>
      </c>
      <c r="I21" s="50">
        <v>13</v>
      </c>
      <c r="J21" s="51">
        <v>30</v>
      </c>
      <c r="K21" s="50">
        <v>3</v>
      </c>
      <c r="L21" s="50">
        <v>5</v>
      </c>
      <c r="M21" s="51">
        <v>8</v>
      </c>
      <c r="N21" s="50">
        <v>3</v>
      </c>
      <c r="O21" s="50">
        <v>3</v>
      </c>
      <c r="P21" s="51">
        <v>6</v>
      </c>
      <c r="Q21" s="50">
        <v>7</v>
      </c>
      <c r="R21" s="50">
        <v>10</v>
      </c>
      <c r="S21" s="51">
        <v>17</v>
      </c>
      <c r="T21" s="50">
        <v>24</v>
      </c>
      <c r="U21" s="50">
        <v>22</v>
      </c>
      <c r="V21" s="51">
        <v>46</v>
      </c>
      <c r="W21" s="50">
        <v>4</v>
      </c>
      <c r="X21" s="50">
        <v>4</v>
      </c>
      <c r="Y21" s="51">
        <v>8</v>
      </c>
      <c r="Z21" s="50">
        <v>10</v>
      </c>
      <c r="AA21" s="50">
        <v>8</v>
      </c>
      <c r="AB21" s="51">
        <v>18</v>
      </c>
      <c r="AC21" s="50">
        <v>4</v>
      </c>
      <c r="AD21" s="50">
        <v>3</v>
      </c>
      <c r="AE21" s="51">
        <v>7</v>
      </c>
      <c r="AF21" s="50">
        <v>12</v>
      </c>
      <c r="AG21" s="50">
        <v>8</v>
      </c>
      <c r="AH21" s="51">
        <v>20</v>
      </c>
      <c r="AI21" s="50">
        <v>56</v>
      </c>
      <c r="AJ21" s="50">
        <v>70</v>
      </c>
      <c r="AK21" s="51">
        <v>126</v>
      </c>
      <c r="AL21" s="50">
        <v>1</v>
      </c>
      <c r="AM21" s="50">
        <v>4</v>
      </c>
      <c r="AN21" s="51">
        <v>5</v>
      </c>
      <c r="AO21" s="50">
        <v>7</v>
      </c>
      <c r="AP21" s="50">
        <v>11</v>
      </c>
      <c r="AQ21" s="51">
        <v>18</v>
      </c>
    </row>
    <row r="22" spans="1:43" ht="13" x14ac:dyDescent="0.3">
      <c r="A22" s="45">
        <v>1997</v>
      </c>
      <c r="B22" s="50">
        <v>158</v>
      </c>
      <c r="C22" s="50">
        <v>154</v>
      </c>
      <c r="D22" s="51">
        <v>312</v>
      </c>
      <c r="E22" s="50">
        <v>28</v>
      </c>
      <c r="F22" s="50">
        <v>22</v>
      </c>
      <c r="G22" s="51">
        <v>50</v>
      </c>
      <c r="H22" s="50">
        <v>17</v>
      </c>
      <c r="I22" s="50">
        <v>9</v>
      </c>
      <c r="J22" s="51">
        <v>26</v>
      </c>
      <c r="K22" s="50">
        <v>2</v>
      </c>
      <c r="L22" s="50">
        <v>2</v>
      </c>
      <c r="M22" s="51">
        <v>4</v>
      </c>
      <c r="N22" s="50">
        <v>5</v>
      </c>
      <c r="O22" s="50">
        <v>5</v>
      </c>
      <c r="P22" s="51">
        <v>10</v>
      </c>
      <c r="Q22" s="50">
        <v>3</v>
      </c>
      <c r="R22" s="50">
        <v>3</v>
      </c>
      <c r="S22" s="51">
        <v>6</v>
      </c>
      <c r="T22" s="50">
        <v>19</v>
      </c>
      <c r="U22" s="50">
        <v>25</v>
      </c>
      <c r="V22" s="51">
        <v>44</v>
      </c>
      <c r="W22" s="50">
        <v>0</v>
      </c>
      <c r="X22" s="50">
        <v>1</v>
      </c>
      <c r="Y22" s="51">
        <v>1</v>
      </c>
      <c r="Z22" s="50">
        <v>5</v>
      </c>
      <c r="AA22" s="50">
        <v>5</v>
      </c>
      <c r="AB22" s="51">
        <v>10</v>
      </c>
      <c r="AC22" s="50">
        <v>2</v>
      </c>
      <c r="AD22" s="50">
        <v>0</v>
      </c>
      <c r="AE22" s="51">
        <v>2</v>
      </c>
      <c r="AF22" s="50">
        <v>11</v>
      </c>
      <c r="AG22" s="50">
        <v>10</v>
      </c>
      <c r="AH22" s="51">
        <v>21</v>
      </c>
      <c r="AI22" s="50">
        <v>49</v>
      </c>
      <c r="AJ22" s="50">
        <v>63</v>
      </c>
      <c r="AK22" s="51">
        <v>112</v>
      </c>
      <c r="AL22" s="50">
        <v>7</v>
      </c>
      <c r="AM22" s="50">
        <v>3</v>
      </c>
      <c r="AN22" s="51">
        <v>10</v>
      </c>
      <c r="AO22" s="50">
        <v>10</v>
      </c>
      <c r="AP22" s="50">
        <v>6</v>
      </c>
      <c r="AQ22" s="51">
        <v>16</v>
      </c>
    </row>
    <row r="23" spans="1:43" ht="13" x14ac:dyDescent="0.3">
      <c r="A23" s="45">
        <v>1996</v>
      </c>
      <c r="B23" s="50">
        <v>148</v>
      </c>
      <c r="C23" s="50">
        <v>139</v>
      </c>
      <c r="D23" s="51">
        <v>287</v>
      </c>
      <c r="E23" s="50">
        <v>24</v>
      </c>
      <c r="F23" s="50">
        <v>22</v>
      </c>
      <c r="G23" s="51">
        <v>46</v>
      </c>
      <c r="H23" s="50">
        <v>11</v>
      </c>
      <c r="I23" s="50">
        <v>9</v>
      </c>
      <c r="J23" s="51">
        <v>20</v>
      </c>
      <c r="K23" s="50">
        <v>4</v>
      </c>
      <c r="L23" s="50">
        <v>2</v>
      </c>
      <c r="M23" s="51">
        <v>6</v>
      </c>
      <c r="N23" s="50">
        <v>3</v>
      </c>
      <c r="O23" s="50">
        <v>1</v>
      </c>
      <c r="P23" s="51">
        <v>4</v>
      </c>
      <c r="Q23" s="50">
        <v>7</v>
      </c>
      <c r="R23" s="50">
        <v>6</v>
      </c>
      <c r="S23" s="51">
        <v>13</v>
      </c>
      <c r="T23" s="50">
        <v>23</v>
      </c>
      <c r="U23" s="50">
        <v>22</v>
      </c>
      <c r="V23" s="51">
        <v>45</v>
      </c>
      <c r="W23" s="50">
        <v>1</v>
      </c>
      <c r="X23" s="50">
        <v>6</v>
      </c>
      <c r="Y23" s="51">
        <v>7</v>
      </c>
      <c r="Z23" s="50">
        <v>5</v>
      </c>
      <c r="AA23" s="50">
        <v>6</v>
      </c>
      <c r="AB23" s="51">
        <v>11</v>
      </c>
      <c r="AC23" s="50">
        <v>1</v>
      </c>
      <c r="AD23" s="50">
        <v>3</v>
      </c>
      <c r="AE23" s="51">
        <v>4</v>
      </c>
      <c r="AF23" s="50">
        <v>10</v>
      </c>
      <c r="AG23" s="50">
        <v>5</v>
      </c>
      <c r="AH23" s="51">
        <v>15</v>
      </c>
      <c r="AI23" s="50">
        <v>53</v>
      </c>
      <c r="AJ23" s="50">
        <v>48</v>
      </c>
      <c r="AK23" s="51">
        <v>101</v>
      </c>
      <c r="AL23" s="50">
        <v>0</v>
      </c>
      <c r="AM23" s="50">
        <v>4</v>
      </c>
      <c r="AN23" s="51">
        <v>4</v>
      </c>
      <c r="AO23" s="50">
        <v>6</v>
      </c>
      <c r="AP23" s="50">
        <v>5</v>
      </c>
      <c r="AQ23" s="51">
        <v>11</v>
      </c>
    </row>
    <row r="24" spans="1:43" ht="13" x14ac:dyDescent="0.3">
      <c r="A24" s="45">
        <v>1995</v>
      </c>
      <c r="B24" s="50">
        <v>121</v>
      </c>
      <c r="C24" s="50">
        <v>107</v>
      </c>
      <c r="D24" s="51">
        <v>228</v>
      </c>
      <c r="E24" s="50">
        <v>12</v>
      </c>
      <c r="F24" s="50">
        <v>23</v>
      </c>
      <c r="G24" s="51">
        <v>35</v>
      </c>
      <c r="H24" s="50">
        <v>7</v>
      </c>
      <c r="I24" s="50">
        <v>7</v>
      </c>
      <c r="J24" s="51">
        <v>14</v>
      </c>
      <c r="K24" s="50">
        <v>2</v>
      </c>
      <c r="L24" s="50">
        <v>1</v>
      </c>
      <c r="M24" s="51">
        <v>3</v>
      </c>
      <c r="N24" s="50">
        <v>8</v>
      </c>
      <c r="O24" s="50">
        <v>1</v>
      </c>
      <c r="P24" s="51">
        <v>9</v>
      </c>
      <c r="Q24" s="50">
        <v>6</v>
      </c>
      <c r="R24" s="50">
        <v>5</v>
      </c>
      <c r="S24" s="51">
        <v>11</v>
      </c>
      <c r="T24" s="50">
        <v>14</v>
      </c>
      <c r="U24" s="50">
        <v>7</v>
      </c>
      <c r="V24" s="51">
        <v>21</v>
      </c>
      <c r="W24" s="50">
        <v>1</v>
      </c>
      <c r="X24" s="50">
        <v>2</v>
      </c>
      <c r="Y24" s="51">
        <v>3</v>
      </c>
      <c r="Z24" s="50">
        <v>5</v>
      </c>
      <c r="AA24" s="50">
        <v>5</v>
      </c>
      <c r="AB24" s="51">
        <v>10</v>
      </c>
      <c r="AC24" s="50">
        <v>0</v>
      </c>
      <c r="AD24" s="50">
        <v>2</v>
      </c>
      <c r="AE24" s="51">
        <v>2</v>
      </c>
      <c r="AF24" s="50">
        <v>8</v>
      </c>
      <c r="AG24" s="50">
        <v>5</v>
      </c>
      <c r="AH24" s="51">
        <v>13</v>
      </c>
      <c r="AI24" s="50">
        <v>53</v>
      </c>
      <c r="AJ24" s="50">
        <v>38</v>
      </c>
      <c r="AK24" s="51">
        <v>91</v>
      </c>
      <c r="AL24" s="50">
        <v>1</v>
      </c>
      <c r="AM24" s="50">
        <v>3</v>
      </c>
      <c r="AN24" s="51">
        <v>4</v>
      </c>
      <c r="AO24" s="50">
        <v>4</v>
      </c>
      <c r="AP24" s="50">
        <v>8</v>
      </c>
      <c r="AQ24" s="51">
        <v>12</v>
      </c>
    </row>
    <row r="25" spans="1:43" ht="13" x14ac:dyDescent="0.3">
      <c r="A25" s="45">
        <v>1994</v>
      </c>
      <c r="B25" s="50">
        <v>130</v>
      </c>
      <c r="C25" s="50">
        <v>98</v>
      </c>
      <c r="D25" s="51">
        <v>228</v>
      </c>
      <c r="E25" s="50">
        <v>28</v>
      </c>
      <c r="F25" s="50">
        <v>15</v>
      </c>
      <c r="G25" s="51">
        <v>43</v>
      </c>
      <c r="H25" s="50">
        <v>7</v>
      </c>
      <c r="I25" s="50">
        <v>6</v>
      </c>
      <c r="J25" s="51">
        <v>13</v>
      </c>
      <c r="K25" s="50">
        <v>3</v>
      </c>
      <c r="L25" s="50">
        <v>2</v>
      </c>
      <c r="M25" s="51">
        <v>5</v>
      </c>
      <c r="N25" s="50">
        <v>2</v>
      </c>
      <c r="O25" s="50">
        <v>4</v>
      </c>
      <c r="P25" s="51">
        <v>6</v>
      </c>
      <c r="Q25" s="50">
        <v>7</v>
      </c>
      <c r="R25" s="50">
        <v>5</v>
      </c>
      <c r="S25" s="51">
        <v>12</v>
      </c>
      <c r="T25" s="50">
        <v>18</v>
      </c>
      <c r="U25" s="50">
        <v>12</v>
      </c>
      <c r="V25" s="51">
        <v>30</v>
      </c>
      <c r="W25" s="50">
        <v>2</v>
      </c>
      <c r="X25" s="50">
        <v>0</v>
      </c>
      <c r="Y25" s="51">
        <v>2</v>
      </c>
      <c r="Z25" s="50">
        <v>1</v>
      </c>
      <c r="AA25" s="50">
        <v>7</v>
      </c>
      <c r="AB25" s="51">
        <v>8</v>
      </c>
      <c r="AC25" s="50">
        <v>1</v>
      </c>
      <c r="AD25" s="50">
        <v>3</v>
      </c>
      <c r="AE25" s="51">
        <v>4</v>
      </c>
      <c r="AF25" s="50">
        <v>10</v>
      </c>
      <c r="AG25" s="50">
        <v>4</v>
      </c>
      <c r="AH25" s="51">
        <v>14</v>
      </c>
      <c r="AI25" s="50">
        <v>44</v>
      </c>
      <c r="AJ25" s="50">
        <v>36</v>
      </c>
      <c r="AK25" s="51">
        <v>80</v>
      </c>
      <c r="AL25" s="50">
        <v>4</v>
      </c>
      <c r="AM25" s="50">
        <v>2</v>
      </c>
      <c r="AN25" s="51">
        <v>6</v>
      </c>
      <c r="AO25" s="50">
        <v>3</v>
      </c>
      <c r="AP25" s="50">
        <v>2</v>
      </c>
      <c r="AQ25" s="51">
        <v>5</v>
      </c>
    </row>
    <row r="26" spans="1:43" ht="12.75" x14ac:dyDescent="0.2">
      <c r="A26" s="45">
        <v>1993</v>
      </c>
      <c r="B26" s="50">
        <v>133</v>
      </c>
      <c r="C26" s="50">
        <v>112</v>
      </c>
      <c r="D26" s="51">
        <v>245</v>
      </c>
      <c r="E26" s="50">
        <v>34</v>
      </c>
      <c r="F26" s="50">
        <v>23</v>
      </c>
      <c r="G26" s="51">
        <v>57</v>
      </c>
      <c r="H26" s="50">
        <v>8</v>
      </c>
      <c r="I26" s="50">
        <v>8</v>
      </c>
      <c r="J26" s="51">
        <v>16</v>
      </c>
      <c r="K26" s="50">
        <v>2</v>
      </c>
      <c r="L26" s="50">
        <v>0</v>
      </c>
      <c r="M26" s="51">
        <v>2</v>
      </c>
      <c r="N26" s="50">
        <v>8</v>
      </c>
      <c r="O26" s="50">
        <v>0</v>
      </c>
      <c r="P26" s="51">
        <v>8</v>
      </c>
      <c r="Q26" s="50">
        <v>5</v>
      </c>
      <c r="R26" s="50">
        <v>1</v>
      </c>
      <c r="S26" s="51">
        <v>6</v>
      </c>
      <c r="T26" s="50">
        <v>19</v>
      </c>
      <c r="U26" s="50">
        <v>12</v>
      </c>
      <c r="V26" s="51">
        <v>31</v>
      </c>
      <c r="W26" s="50">
        <v>6</v>
      </c>
      <c r="X26" s="50">
        <v>1</v>
      </c>
      <c r="Y26" s="51">
        <v>7</v>
      </c>
      <c r="Z26" s="50">
        <v>2</v>
      </c>
      <c r="AA26" s="50">
        <v>6</v>
      </c>
      <c r="AB26" s="51">
        <v>8</v>
      </c>
      <c r="AC26" s="50">
        <v>1</v>
      </c>
      <c r="AD26" s="50">
        <v>1</v>
      </c>
      <c r="AE26" s="51">
        <v>2</v>
      </c>
      <c r="AF26" s="50">
        <v>7</v>
      </c>
      <c r="AG26" s="50">
        <v>5</v>
      </c>
      <c r="AH26" s="51">
        <v>12</v>
      </c>
      <c r="AI26" s="50">
        <v>33</v>
      </c>
      <c r="AJ26" s="50">
        <v>45</v>
      </c>
      <c r="AK26" s="51">
        <v>78</v>
      </c>
      <c r="AL26" s="50">
        <v>6</v>
      </c>
      <c r="AM26" s="50">
        <v>3</v>
      </c>
      <c r="AN26" s="51">
        <v>9</v>
      </c>
      <c r="AO26" s="50">
        <v>2</v>
      </c>
      <c r="AP26" s="50">
        <v>7</v>
      </c>
      <c r="AQ26" s="51">
        <v>9</v>
      </c>
    </row>
    <row r="27" spans="1:43" ht="12.75" x14ac:dyDescent="0.2">
      <c r="A27" s="45">
        <v>1992</v>
      </c>
      <c r="B27" s="50">
        <v>134</v>
      </c>
      <c r="C27" s="50">
        <v>118</v>
      </c>
      <c r="D27" s="51">
        <v>252</v>
      </c>
      <c r="E27" s="50">
        <v>24</v>
      </c>
      <c r="F27" s="50">
        <v>19</v>
      </c>
      <c r="G27" s="51">
        <v>43</v>
      </c>
      <c r="H27" s="50">
        <v>13</v>
      </c>
      <c r="I27" s="50">
        <v>5</v>
      </c>
      <c r="J27" s="51">
        <v>18</v>
      </c>
      <c r="K27" s="50">
        <v>4</v>
      </c>
      <c r="L27" s="50">
        <v>3</v>
      </c>
      <c r="M27" s="51">
        <v>7</v>
      </c>
      <c r="N27" s="50">
        <v>11</v>
      </c>
      <c r="O27" s="50">
        <v>4</v>
      </c>
      <c r="P27" s="51">
        <v>15</v>
      </c>
      <c r="Q27" s="50">
        <v>2</v>
      </c>
      <c r="R27" s="50">
        <v>1</v>
      </c>
      <c r="S27" s="51">
        <v>3</v>
      </c>
      <c r="T27" s="50">
        <v>13</v>
      </c>
      <c r="U27" s="50">
        <v>11</v>
      </c>
      <c r="V27" s="51">
        <v>24</v>
      </c>
      <c r="W27" s="50">
        <v>1</v>
      </c>
      <c r="X27" s="50">
        <v>1</v>
      </c>
      <c r="Y27" s="51">
        <v>2</v>
      </c>
      <c r="Z27" s="50">
        <v>10</v>
      </c>
      <c r="AA27" s="50">
        <v>4</v>
      </c>
      <c r="AB27" s="51">
        <v>14</v>
      </c>
      <c r="AC27" s="50">
        <v>2</v>
      </c>
      <c r="AD27" s="50">
        <v>1</v>
      </c>
      <c r="AE27" s="51">
        <v>3</v>
      </c>
      <c r="AF27" s="50">
        <v>6</v>
      </c>
      <c r="AG27" s="50">
        <v>4</v>
      </c>
      <c r="AH27" s="51">
        <v>10</v>
      </c>
      <c r="AI27" s="50">
        <v>46</v>
      </c>
      <c r="AJ27" s="50">
        <v>59</v>
      </c>
      <c r="AK27" s="51">
        <v>105</v>
      </c>
      <c r="AL27" s="50">
        <v>2</v>
      </c>
      <c r="AM27" s="50">
        <v>1</v>
      </c>
      <c r="AN27" s="51">
        <v>3</v>
      </c>
      <c r="AO27" s="50">
        <v>0</v>
      </c>
      <c r="AP27" s="50">
        <v>5</v>
      </c>
      <c r="AQ27" s="51">
        <v>5</v>
      </c>
    </row>
    <row r="28" spans="1:43" ht="12.75" x14ac:dyDescent="0.2">
      <c r="A28" s="45">
        <v>1991</v>
      </c>
      <c r="B28" s="50">
        <v>133</v>
      </c>
      <c r="C28" s="50">
        <v>112</v>
      </c>
      <c r="D28" s="51">
        <v>245</v>
      </c>
      <c r="E28" s="50">
        <v>27</v>
      </c>
      <c r="F28" s="50">
        <v>23</v>
      </c>
      <c r="G28" s="51">
        <v>50</v>
      </c>
      <c r="H28" s="50">
        <v>10</v>
      </c>
      <c r="I28" s="50">
        <v>8</v>
      </c>
      <c r="J28" s="51">
        <v>18</v>
      </c>
      <c r="K28" s="50">
        <v>4</v>
      </c>
      <c r="L28" s="50">
        <v>4</v>
      </c>
      <c r="M28" s="51">
        <v>8</v>
      </c>
      <c r="N28" s="50">
        <v>4</v>
      </c>
      <c r="O28" s="50">
        <v>3</v>
      </c>
      <c r="P28" s="51">
        <v>7</v>
      </c>
      <c r="Q28" s="50">
        <v>2</v>
      </c>
      <c r="R28" s="50">
        <v>2</v>
      </c>
      <c r="S28" s="51">
        <v>4</v>
      </c>
      <c r="T28" s="50">
        <v>15</v>
      </c>
      <c r="U28" s="50">
        <v>17</v>
      </c>
      <c r="V28" s="51">
        <v>32</v>
      </c>
      <c r="W28" s="50">
        <v>1</v>
      </c>
      <c r="X28" s="50">
        <v>1</v>
      </c>
      <c r="Y28" s="51">
        <v>2</v>
      </c>
      <c r="Z28" s="50">
        <v>11</v>
      </c>
      <c r="AA28" s="50">
        <v>5</v>
      </c>
      <c r="AB28" s="51">
        <v>16</v>
      </c>
      <c r="AC28" s="50">
        <v>1</v>
      </c>
      <c r="AD28" s="50">
        <v>1</v>
      </c>
      <c r="AE28" s="51">
        <v>2</v>
      </c>
      <c r="AF28" s="50">
        <v>4</v>
      </c>
      <c r="AG28" s="50">
        <v>7</v>
      </c>
      <c r="AH28" s="51">
        <v>11</v>
      </c>
      <c r="AI28" s="50">
        <v>47</v>
      </c>
      <c r="AJ28" s="50">
        <v>38</v>
      </c>
      <c r="AK28" s="51">
        <v>85</v>
      </c>
      <c r="AL28" s="50">
        <v>0</v>
      </c>
      <c r="AM28" s="50">
        <v>2</v>
      </c>
      <c r="AN28" s="51">
        <v>2</v>
      </c>
      <c r="AO28" s="50">
        <v>7</v>
      </c>
      <c r="AP28" s="50">
        <v>1</v>
      </c>
      <c r="AQ28" s="51">
        <v>8</v>
      </c>
    </row>
    <row r="29" spans="1:43" ht="12.75" x14ac:dyDescent="0.2">
      <c r="A29" s="45">
        <v>1990</v>
      </c>
      <c r="B29" s="50">
        <v>121</v>
      </c>
      <c r="C29" s="50">
        <v>110</v>
      </c>
      <c r="D29" s="51">
        <v>231</v>
      </c>
      <c r="E29" s="50">
        <v>24</v>
      </c>
      <c r="F29" s="50">
        <v>18</v>
      </c>
      <c r="G29" s="51">
        <v>42</v>
      </c>
      <c r="H29" s="50">
        <v>6</v>
      </c>
      <c r="I29" s="50">
        <v>11</v>
      </c>
      <c r="J29" s="51">
        <v>17</v>
      </c>
      <c r="K29" s="50">
        <v>3</v>
      </c>
      <c r="L29" s="50">
        <v>1</v>
      </c>
      <c r="M29" s="51">
        <v>4</v>
      </c>
      <c r="N29" s="50">
        <v>4</v>
      </c>
      <c r="O29" s="50">
        <v>2</v>
      </c>
      <c r="P29" s="51">
        <v>6</v>
      </c>
      <c r="Q29" s="50">
        <v>1</v>
      </c>
      <c r="R29" s="50">
        <v>0</v>
      </c>
      <c r="S29" s="51">
        <v>1</v>
      </c>
      <c r="T29" s="50">
        <v>8</v>
      </c>
      <c r="U29" s="50">
        <v>15</v>
      </c>
      <c r="V29" s="51">
        <v>23</v>
      </c>
      <c r="W29" s="50">
        <v>2</v>
      </c>
      <c r="X29" s="50">
        <v>0</v>
      </c>
      <c r="Y29" s="51">
        <v>2</v>
      </c>
      <c r="Z29" s="50">
        <v>10</v>
      </c>
      <c r="AA29" s="50">
        <v>8</v>
      </c>
      <c r="AB29" s="51">
        <v>18</v>
      </c>
      <c r="AC29" s="50">
        <v>0</v>
      </c>
      <c r="AD29" s="50">
        <v>1</v>
      </c>
      <c r="AE29" s="51">
        <v>1</v>
      </c>
      <c r="AF29" s="50">
        <v>7</v>
      </c>
      <c r="AG29" s="50">
        <v>8</v>
      </c>
      <c r="AH29" s="51">
        <v>15</v>
      </c>
      <c r="AI29" s="50">
        <v>48</v>
      </c>
      <c r="AJ29" s="50">
        <v>43</v>
      </c>
      <c r="AK29" s="51">
        <v>91</v>
      </c>
      <c r="AL29" s="50">
        <v>4</v>
      </c>
      <c r="AM29" s="50">
        <v>0</v>
      </c>
      <c r="AN29" s="51">
        <v>4</v>
      </c>
      <c r="AO29" s="50">
        <v>4</v>
      </c>
      <c r="AP29" s="50">
        <v>3</v>
      </c>
      <c r="AQ29" s="51">
        <v>7</v>
      </c>
    </row>
    <row r="30" spans="1:43" ht="12.75" x14ac:dyDescent="0.2">
      <c r="A30" s="45">
        <v>1989</v>
      </c>
      <c r="B30" s="50">
        <v>115</v>
      </c>
      <c r="C30" s="50">
        <v>122</v>
      </c>
      <c r="D30" s="51">
        <v>237</v>
      </c>
      <c r="E30" s="50">
        <v>16</v>
      </c>
      <c r="F30" s="50">
        <v>21</v>
      </c>
      <c r="G30" s="51">
        <v>37</v>
      </c>
      <c r="H30" s="50">
        <v>10</v>
      </c>
      <c r="I30" s="50">
        <v>6</v>
      </c>
      <c r="J30" s="51">
        <v>16</v>
      </c>
      <c r="K30" s="50">
        <v>0</v>
      </c>
      <c r="L30" s="50">
        <v>5</v>
      </c>
      <c r="M30" s="51">
        <v>5</v>
      </c>
      <c r="N30" s="50">
        <v>3</v>
      </c>
      <c r="O30" s="50">
        <v>1</v>
      </c>
      <c r="P30" s="51">
        <v>4</v>
      </c>
      <c r="Q30" s="50">
        <v>1</v>
      </c>
      <c r="R30" s="50">
        <v>1</v>
      </c>
      <c r="S30" s="51">
        <v>2</v>
      </c>
      <c r="T30" s="50">
        <v>10</v>
      </c>
      <c r="U30" s="50">
        <v>15</v>
      </c>
      <c r="V30" s="51">
        <v>25</v>
      </c>
      <c r="W30" s="50">
        <v>0</v>
      </c>
      <c r="X30" s="50">
        <v>1</v>
      </c>
      <c r="Y30" s="51">
        <v>1</v>
      </c>
      <c r="Z30" s="50">
        <v>5</v>
      </c>
      <c r="AA30" s="50">
        <v>4</v>
      </c>
      <c r="AB30" s="51">
        <v>9</v>
      </c>
      <c r="AC30" s="50">
        <v>0</v>
      </c>
      <c r="AD30" s="50">
        <v>0</v>
      </c>
      <c r="AE30" s="51">
        <v>0</v>
      </c>
      <c r="AF30" s="50">
        <v>8</v>
      </c>
      <c r="AG30" s="50">
        <v>8</v>
      </c>
      <c r="AH30" s="51">
        <v>16</v>
      </c>
      <c r="AI30" s="50">
        <v>54</v>
      </c>
      <c r="AJ30" s="50">
        <v>54</v>
      </c>
      <c r="AK30" s="51">
        <v>108</v>
      </c>
      <c r="AL30" s="50">
        <v>2</v>
      </c>
      <c r="AM30" s="50">
        <v>1</v>
      </c>
      <c r="AN30" s="51">
        <v>3</v>
      </c>
      <c r="AO30" s="50">
        <v>6</v>
      </c>
      <c r="AP30" s="50">
        <v>5</v>
      </c>
      <c r="AQ30" s="51">
        <v>11</v>
      </c>
    </row>
    <row r="31" spans="1:43" ht="12.75" x14ac:dyDescent="0.2">
      <c r="A31" s="45">
        <v>1988</v>
      </c>
      <c r="B31" s="50">
        <v>128</v>
      </c>
      <c r="C31" s="50">
        <v>115</v>
      </c>
      <c r="D31" s="51">
        <v>243</v>
      </c>
      <c r="E31" s="50">
        <v>25</v>
      </c>
      <c r="F31" s="50">
        <v>27</v>
      </c>
      <c r="G31" s="51">
        <v>52</v>
      </c>
      <c r="H31" s="50">
        <v>8</v>
      </c>
      <c r="I31" s="50">
        <v>6</v>
      </c>
      <c r="J31" s="51">
        <v>14</v>
      </c>
      <c r="K31" s="50">
        <v>3</v>
      </c>
      <c r="L31" s="50">
        <v>3</v>
      </c>
      <c r="M31" s="51">
        <v>6</v>
      </c>
      <c r="N31" s="50">
        <v>2</v>
      </c>
      <c r="O31" s="50">
        <v>1</v>
      </c>
      <c r="P31" s="51">
        <v>3</v>
      </c>
      <c r="Q31" s="50">
        <v>1</v>
      </c>
      <c r="R31" s="50">
        <v>0</v>
      </c>
      <c r="S31" s="51">
        <v>1</v>
      </c>
      <c r="T31" s="50">
        <v>18</v>
      </c>
      <c r="U31" s="50">
        <v>16</v>
      </c>
      <c r="V31" s="51">
        <v>34</v>
      </c>
      <c r="W31" s="50">
        <v>0</v>
      </c>
      <c r="X31" s="50">
        <v>0</v>
      </c>
      <c r="Y31" s="51">
        <v>0</v>
      </c>
      <c r="Z31" s="50">
        <v>6</v>
      </c>
      <c r="AA31" s="50">
        <v>2</v>
      </c>
      <c r="AB31" s="51">
        <v>8</v>
      </c>
      <c r="AC31" s="50">
        <v>0</v>
      </c>
      <c r="AD31" s="50">
        <v>0</v>
      </c>
      <c r="AE31" s="51">
        <v>0</v>
      </c>
      <c r="AF31" s="50">
        <v>9</v>
      </c>
      <c r="AG31" s="50">
        <v>8</v>
      </c>
      <c r="AH31" s="51">
        <v>17</v>
      </c>
      <c r="AI31" s="50">
        <v>49</v>
      </c>
      <c r="AJ31" s="50">
        <v>49</v>
      </c>
      <c r="AK31" s="51">
        <v>98</v>
      </c>
      <c r="AL31" s="50">
        <v>1</v>
      </c>
      <c r="AM31" s="50">
        <v>1</v>
      </c>
      <c r="AN31" s="51">
        <v>2</v>
      </c>
      <c r="AO31" s="50">
        <v>6</v>
      </c>
      <c r="AP31" s="50">
        <v>2</v>
      </c>
      <c r="AQ31" s="51">
        <v>8</v>
      </c>
    </row>
    <row r="32" spans="1:43" ht="12.75" x14ac:dyDescent="0.2">
      <c r="A32" s="45">
        <v>1987</v>
      </c>
      <c r="B32" s="50">
        <v>130</v>
      </c>
      <c r="C32" s="50">
        <v>102</v>
      </c>
      <c r="D32" s="51">
        <v>232</v>
      </c>
      <c r="E32" s="50">
        <v>26</v>
      </c>
      <c r="F32" s="50">
        <v>19</v>
      </c>
      <c r="G32" s="51">
        <v>45</v>
      </c>
      <c r="H32" s="50">
        <v>5</v>
      </c>
      <c r="I32" s="50">
        <v>6</v>
      </c>
      <c r="J32" s="51">
        <v>11</v>
      </c>
      <c r="K32" s="50">
        <v>3</v>
      </c>
      <c r="L32" s="50">
        <v>4</v>
      </c>
      <c r="M32" s="51">
        <v>7</v>
      </c>
      <c r="N32" s="50">
        <v>2</v>
      </c>
      <c r="O32" s="50">
        <v>1</v>
      </c>
      <c r="P32" s="51">
        <v>3</v>
      </c>
      <c r="Q32" s="50">
        <v>2</v>
      </c>
      <c r="R32" s="50">
        <v>1</v>
      </c>
      <c r="S32" s="51">
        <v>3</v>
      </c>
      <c r="T32" s="50">
        <v>16</v>
      </c>
      <c r="U32" s="50">
        <v>10</v>
      </c>
      <c r="V32" s="51">
        <v>26</v>
      </c>
      <c r="W32" s="50">
        <v>1</v>
      </c>
      <c r="X32" s="50">
        <v>0</v>
      </c>
      <c r="Y32" s="51">
        <v>1</v>
      </c>
      <c r="Z32" s="50">
        <v>3</v>
      </c>
      <c r="AA32" s="50">
        <v>5</v>
      </c>
      <c r="AB32" s="51">
        <v>8</v>
      </c>
      <c r="AC32" s="50">
        <v>1</v>
      </c>
      <c r="AD32" s="50">
        <v>1</v>
      </c>
      <c r="AE32" s="51">
        <v>2</v>
      </c>
      <c r="AF32" s="50">
        <v>8</v>
      </c>
      <c r="AG32" s="50">
        <v>6</v>
      </c>
      <c r="AH32" s="51">
        <v>14</v>
      </c>
      <c r="AI32" s="50">
        <v>56</v>
      </c>
      <c r="AJ32" s="50">
        <v>44</v>
      </c>
      <c r="AK32" s="51">
        <v>100</v>
      </c>
      <c r="AL32" s="50">
        <v>0</v>
      </c>
      <c r="AM32" s="50">
        <v>1</v>
      </c>
      <c r="AN32" s="51">
        <v>1</v>
      </c>
      <c r="AO32" s="50">
        <v>7</v>
      </c>
      <c r="AP32" s="50">
        <v>4</v>
      </c>
      <c r="AQ32" s="51">
        <v>11</v>
      </c>
    </row>
    <row r="33" spans="1:43" ht="12.75" x14ac:dyDescent="0.2">
      <c r="A33" s="45">
        <v>1986</v>
      </c>
      <c r="B33" s="50">
        <v>115</v>
      </c>
      <c r="C33" s="50">
        <v>138</v>
      </c>
      <c r="D33" s="51">
        <v>253</v>
      </c>
      <c r="E33" s="50">
        <v>20</v>
      </c>
      <c r="F33" s="50">
        <v>27</v>
      </c>
      <c r="G33" s="51">
        <v>47</v>
      </c>
      <c r="H33" s="50">
        <v>6</v>
      </c>
      <c r="I33" s="50">
        <v>10</v>
      </c>
      <c r="J33" s="51">
        <v>16</v>
      </c>
      <c r="K33" s="50">
        <v>5</v>
      </c>
      <c r="L33" s="50">
        <v>3</v>
      </c>
      <c r="M33" s="51">
        <v>8</v>
      </c>
      <c r="N33" s="50">
        <v>1</v>
      </c>
      <c r="O33" s="50">
        <v>0</v>
      </c>
      <c r="P33" s="51">
        <v>1</v>
      </c>
      <c r="Q33" s="50">
        <v>5</v>
      </c>
      <c r="R33" s="50">
        <v>2</v>
      </c>
      <c r="S33" s="51">
        <v>7</v>
      </c>
      <c r="T33" s="50">
        <v>15</v>
      </c>
      <c r="U33" s="50">
        <v>24</v>
      </c>
      <c r="V33" s="51">
        <v>39</v>
      </c>
      <c r="W33" s="50">
        <v>1</v>
      </c>
      <c r="X33" s="50">
        <v>0</v>
      </c>
      <c r="Y33" s="51">
        <v>1</v>
      </c>
      <c r="Z33" s="50">
        <v>3</v>
      </c>
      <c r="AA33" s="50">
        <v>6</v>
      </c>
      <c r="AB33" s="51">
        <v>9</v>
      </c>
      <c r="AC33" s="50">
        <v>1</v>
      </c>
      <c r="AD33" s="50">
        <v>0</v>
      </c>
      <c r="AE33" s="51">
        <v>1</v>
      </c>
      <c r="AF33" s="50">
        <v>5</v>
      </c>
      <c r="AG33" s="50">
        <v>7</v>
      </c>
      <c r="AH33" s="51">
        <v>12</v>
      </c>
      <c r="AI33" s="50">
        <v>49</v>
      </c>
      <c r="AJ33" s="50">
        <v>55</v>
      </c>
      <c r="AK33" s="51">
        <v>104</v>
      </c>
      <c r="AL33" s="50">
        <v>1</v>
      </c>
      <c r="AM33" s="50">
        <v>2</v>
      </c>
      <c r="AN33" s="51">
        <v>3</v>
      </c>
      <c r="AO33" s="50">
        <v>3</v>
      </c>
      <c r="AP33" s="50">
        <v>2</v>
      </c>
      <c r="AQ33" s="51">
        <v>5</v>
      </c>
    </row>
    <row r="34" spans="1:43" ht="12.75" x14ac:dyDescent="0.2">
      <c r="A34" s="45">
        <v>1985</v>
      </c>
      <c r="B34" s="50">
        <v>132</v>
      </c>
      <c r="C34" s="50">
        <v>108</v>
      </c>
      <c r="D34" s="51">
        <v>240</v>
      </c>
      <c r="E34" s="50">
        <v>33</v>
      </c>
      <c r="F34" s="50">
        <v>19</v>
      </c>
      <c r="G34" s="51">
        <v>52</v>
      </c>
      <c r="H34" s="50">
        <v>6</v>
      </c>
      <c r="I34" s="50">
        <v>8</v>
      </c>
      <c r="J34" s="51">
        <v>14</v>
      </c>
      <c r="K34" s="50">
        <v>2</v>
      </c>
      <c r="L34" s="50">
        <v>1</v>
      </c>
      <c r="M34" s="51">
        <v>3</v>
      </c>
      <c r="N34" s="50">
        <v>2</v>
      </c>
      <c r="O34" s="50">
        <v>1</v>
      </c>
      <c r="P34" s="51">
        <v>3</v>
      </c>
      <c r="Q34" s="50">
        <v>0</v>
      </c>
      <c r="R34" s="50">
        <v>3</v>
      </c>
      <c r="S34" s="51">
        <v>3</v>
      </c>
      <c r="T34" s="50">
        <v>19</v>
      </c>
      <c r="U34" s="50">
        <v>16</v>
      </c>
      <c r="V34" s="51">
        <v>35</v>
      </c>
      <c r="W34" s="50">
        <v>1</v>
      </c>
      <c r="X34" s="50">
        <v>1</v>
      </c>
      <c r="Y34" s="51">
        <v>2</v>
      </c>
      <c r="Z34" s="50">
        <v>6</v>
      </c>
      <c r="AA34" s="50">
        <v>2</v>
      </c>
      <c r="AB34" s="51">
        <v>8</v>
      </c>
      <c r="AC34" s="50">
        <v>0</v>
      </c>
      <c r="AD34" s="50">
        <v>0</v>
      </c>
      <c r="AE34" s="51">
        <v>0</v>
      </c>
      <c r="AF34" s="50">
        <v>4</v>
      </c>
      <c r="AG34" s="50">
        <v>6</v>
      </c>
      <c r="AH34" s="51">
        <v>10</v>
      </c>
      <c r="AI34" s="50">
        <v>53</v>
      </c>
      <c r="AJ34" s="50">
        <v>50</v>
      </c>
      <c r="AK34" s="51">
        <v>103</v>
      </c>
      <c r="AL34" s="50">
        <v>1</v>
      </c>
      <c r="AM34" s="50">
        <v>0</v>
      </c>
      <c r="AN34" s="51">
        <v>1</v>
      </c>
      <c r="AO34" s="50">
        <v>5</v>
      </c>
      <c r="AP34" s="50">
        <v>1</v>
      </c>
      <c r="AQ34" s="51">
        <v>6</v>
      </c>
    </row>
    <row r="35" spans="1:43" ht="12.75" x14ac:dyDescent="0.2">
      <c r="A35" s="45">
        <v>1984</v>
      </c>
      <c r="B35" s="50">
        <v>132</v>
      </c>
      <c r="C35" s="50">
        <v>109</v>
      </c>
      <c r="D35" s="51">
        <v>241</v>
      </c>
      <c r="E35" s="50">
        <v>17</v>
      </c>
      <c r="F35" s="50">
        <v>18</v>
      </c>
      <c r="G35" s="51">
        <v>35</v>
      </c>
      <c r="H35" s="50">
        <v>6</v>
      </c>
      <c r="I35" s="50">
        <v>7</v>
      </c>
      <c r="J35" s="51">
        <v>13</v>
      </c>
      <c r="K35" s="50">
        <v>2</v>
      </c>
      <c r="L35" s="50">
        <v>1</v>
      </c>
      <c r="M35" s="51">
        <v>3</v>
      </c>
      <c r="N35" s="50">
        <v>1</v>
      </c>
      <c r="O35" s="50">
        <v>1</v>
      </c>
      <c r="P35" s="51">
        <v>2</v>
      </c>
      <c r="Q35" s="50">
        <v>1</v>
      </c>
      <c r="R35" s="50">
        <v>2</v>
      </c>
      <c r="S35" s="51">
        <v>3</v>
      </c>
      <c r="T35" s="50">
        <v>18</v>
      </c>
      <c r="U35" s="50">
        <v>12</v>
      </c>
      <c r="V35" s="51">
        <v>30</v>
      </c>
      <c r="W35" s="50">
        <v>0</v>
      </c>
      <c r="X35" s="50">
        <v>1</v>
      </c>
      <c r="Y35" s="51">
        <v>1</v>
      </c>
      <c r="Z35" s="50">
        <v>6</v>
      </c>
      <c r="AA35" s="50">
        <v>6</v>
      </c>
      <c r="AB35" s="51">
        <v>12</v>
      </c>
      <c r="AC35" s="50">
        <v>2</v>
      </c>
      <c r="AD35" s="50">
        <v>0</v>
      </c>
      <c r="AE35" s="51">
        <v>2</v>
      </c>
      <c r="AF35" s="50">
        <v>8</v>
      </c>
      <c r="AG35" s="50">
        <v>10</v>
      </c>
      <c r="AH35" s="51">
        <v>18</v>
      </c>
      <c r="AI35" s="50">
        <v>67</v>
      </c>
      <c r="AJ35" s="50">
        <v>49</v>
      </c>
      <c r="AK35" s="51">
        <v>116</v>
      </c>
      <c r="AL35" s="50">
        <v>0</v>
      </c>
      <c r="AM35" s="50">
        <v>0</v>
      </c>
      <c r="AN35" s="51">
        <v>0</v>
      </c>
      <c r="AO35" s="50">
        <v>4</v>
      </c>
      <c r="AP35" s="50">
        <v>2</v>
      </c>
      <c r="AQ35" s="51">
        <v>6</v>
      </c>
    </row>
    <row r="36" spans="1:43" ht="12.75" x14ac:dyDescent="0.2">
      <c r="A36" s="45">
        <v>1983</v>
      </c>
      <c r="B36" s="50">
        <v>135</v>
      </c>
      <c r="C36" s="50">
        <v>123</v>
      </c>
      <c r="D36" s="51">
        <v>258</v>
      </c>
      <c r="E36" s="50">
        <v>30</v>
      </c>
      <c r="F36" s="50">
        <v>16</v>
      </c>
      <c r="G36" s="51">
        <v>46</v>
      </c>
      <c r="H36" s="50">
        <v>6</v>
      </c>
      <c r="I36" s="50">
        <v>3</v>
      </c>
      <c r="J36" s="51">
        <v>9</v>
      </c>
      <c r="K36" s="50">
        <v>3</v>
      </c>
      <c r="L36" s="50">
        <v>1</v>
      </c>
      <c r="M36" s="51">
        <v>4</v>
      </c>
      <c r="N36" s="50">
        <v>0</v>
      </c>
      <c r="O36" s="50">
        <v>1</v>
      </c>
      <c r="P36" s="51">
        <v>1</v>
      </c>
      <c r="Q36" s="50">
        <v>1</v>
      </c>
      <c r="R36" s="50">
        <v>2</v>
      </c>
      <c r="S36" s="51">
        <v>3</v>
      </c>
      <c r="T36" s="50">
        <v>17</v>
      </c>
      <c r="U36" s="50">
        <v>20</v>
      </c>
      <c r="V36" s="51">
        <v>37</v>
      </c>
      <c r="W36" s="50">
        <v>0</v>
      </c>
      <c r="X36" s="50">
        <v>2</v>
      </c>
      <c r="Y36" s="51">
        <v>2</v>
      </c>
      <c r="Z36" s="50">
        <v>2</v>
      </c>
      <c r="AA36" s="50">
        <v>5</v>
      </c>
      <c r="AB36" s="51">
        <v>7</v>
      </c>
      <c r="AC36" s="50">
        <v>1</v>
      </c>
      <c r="AD36" s="50">
        <v>1</v>
      </c>
      <c r="AE36" s="51">
        <v>2</v>
      </c>
      <c r="AF36" s="50">
        <v>9</v>
      </c>
      <c r="AG36" s="50">
        <v>6</v>
      </c>
      <c r="AH36" s="51">
        <v>15</v>
      </c>
      <c r="AI36" s="50">
        <v>64</v>
      </c>
      <c r="AJ36" s="50">
        <v>61</v>
      </c>
      <c r="AK36" s="51">
        <v>125</v>
      </c>
      <c r="AL36" s="50">
        <v>0</v>
      </c>
      <c r="AM36" s="50">
        <v>1</v>
      </c>
      <c r="AN36" s="51">
        <v>1</v>
      </c>
      <c r="AO36" s="50">
        <v>2</v>
      </c>
      <c r="AP36" s="50">
        <v>4</v>
      </c>
      <c r="AQ36" s="51">
        <v>6</v>
      </c>
    </row>
    <row r="37" spans="1:43" ht="12.75" x14ac:dyDescent="0.2">
      <c r="A37" s="45">
        <v>1982</v>
      </c>
      <c r="B37" s="50">
        <v>125</v>
      </c>
      <c r="C37" s="50">
        <v>132</v>
      </c>
      <c r="D37" s="51">
        <v>257</v>
      </c>
      <c r="E37" s="50">
        <v>28</v>
      </c>
      <c r="F37" s="50">
        <v>27</v>
      </c>
      <c r="G37" s="51">
        <v>55</v>
      </c>
      <c r="H37" s="50">
        <v>10</v>
      </c>
      <c r="I37" s="50">
        <v>10</v>
      </c>
      <c r="J37" s="51">
        <v>20</v>
      </c>
      <c r="K37" s="50">
        <v>2</v>
      </c>
      <c r="L37" s="50">
        <v>3</v>
      </c>
      <c r="M37" s="51">
        <v>5</v>
      </c>
      <c r="N37" s="50">
        <v>1</v>
      </c>
      <c r="O37" s="50">
        <v>1</v>
      </c>
      <c r="P37" s="51">
        <v>2</v>
      </c>
      <c r="Q37" s="50">
        <v>3</v>
      </c>
      <c r="R37" s="50">
        <v>5</v>
      </c>
      <c r="S37" s="51">
        <v>8</v>
      </c>
      <c r="T37" s="50">
        <v>17</v>
      </c>
      <c r="U37" s="50">
        <v>20</v>
      </c>
      <c r="V37" s="51">
        <v>37</v>
      </c>
      <c r="W37" s="50">
        <v>2</v>
      </c>
      <c r="X37" s="50">
        <v>0</v>
      </c>
      <c r="Y37" s="51">
        <v>2</v>
      </c>
      <c r="Z37" s="50">
        <v>3</v>
      </c>
      <c r="AA37" s="50">
        <v>4</v>
      </c>
      <c r="AB37" s="51">
        <v>7</v>
      </c>
      <c r="AC37" s="50">
        <v>0</v>
      </c>
      <c r="AD37" s="50">
        <v>1</v>
      </c>
      <c r="AE37" s="51">
        <v>1</v>
      </c>
      <c r="AF37" s="50">
        <v>6</v>
      </c>
      <c r="AG37" s="50">
        <v>7</v>
      </c>
      <c r="AH37" s="51">
        <v>13</v>
      </c>
      <c r="AI37" s="50">
        <v>53</v>
      </c>
      <c r="AJ37" s="50">
        <v>48</v>
      </c>
      <c r="AK37" s="51">
        <v>101</v>
      </c>
      <c r="AL37" s="50">
        <v>0</v>
      </c>
      <c r="AM37" s="50">
        <v>1</v>
      </c>
      <c r="AN37" s="51">
        <v>1</v>
      </c>
      <c r="AO37" s="50">
        <v>0</v>
      </c>
      <c r="AP37" s="50">
        <v>5</v>
      </c>
      <c r="AQ37" s="51">
        <v>5</v>
      </c>
    </row>
    <row r="38" spans="1:43" ht="12.75" x14ac:dyDescent="0.2">
      <c r="A38" s="45">
        <v>1981</v>
      </c>
      <c r="B38" s="50">
        <v>132</v>
      </c>
      <c r="C38" s="50">
        <v>106</v>
      </c>
      <c r="D38" s="51">
        <v>238</v>
      </c>
      <c r="E38" s="50">
        <v>29</v>
      </c>
      <c r="F38" s="50">
        <v>12</v>
      </c>
      <c r="G38" s="51">
        <v>41</v>
      </c>
      <c r="H38" s="50">
        <v>10</v>
      </c>
      <c r="I38" s="50">
        <v>15</v>
      </c>
      <c r="J38" s="51">
        <v>25</v>
      </c>
      <c r="K38" s="50">
        <v>1</v>
      </c>
      <c r="L38" s="50">
        <v>0</v>
      </c>
      <c r="M38" s="51">
        <v>1</v>
      </c>
      <c r="N38" s="50">
        <v>1</v>
      </c>
      <c r="O38" s="50">
        <v>0</v>
      </c>
      <c r="P38" s="51">
        <v>1</v>
      </c>
      <c r="Q38" s="50">
        <v>1</v>
      </c>
      <c r="R38" s="50">
        <v>2</v>
      </c>
      <c r="S38" s="51">
        <v>3</v>
      </c>
      <c r="T38" s="50">
        <v>13</v>
      </c>
      <c r="U38" s="50">
        <v>17</v>
      </c>
      <c r="V38" s="51">
        <v>30</v>
      </c>
      <c r="W38" s="50">
        <v>0</v>
      </c>
      <c r="X38" s="50">
        <v>1</v>
      </c>
      <c r="Y38" s="51">
        <v>1</v>
      </c>
      <c r="Z38" s="50">
        <v>1</v>
      </c>
      <c r="AA38" s="50">
        <v>0</v>
      </c>
      <c r="AB38" s="51">
        <v>1</v>
      </c>
      <c r="AC38" s="50">
        <v>1</v>
      </c>
      <c r="AD38" s="50">
        <v>0</v>
      </c>
      <c r="AE38" s="51">
        <v>1</v>
      </c>
      <c r="AF38" s="50">
        <v>10</v>
      </c>
      <c r="AG38" s="50">
        <v>5</v>
      </c>
      <c r="AH38" s="51">
        <v>15</v>
      </c>
      <c r="AI38" s="50">
        <v>58</v>
      </c>
      <c r="AJ38" s="50">
        <v>49</v>
      </c>
      <c r="AK38" s="51">
        <v>107</v>
      </c>
      <c r="AL38" s="50">
        <v>2</v>
      </c>
      <c r="AM38" s="50">
        <v>1</v>
      </c>
      <c r="AN38" s="51">
        <v>3</v>
      </c>
      <c r="AO38" s="50">
        <v>5</v>
      </c>
      <c r="AP38" s="50">
        <v>4</v>
      </c>
      <c r="AQ38" s="51">
        <v>9</v>
      </c>
    </row>
    <row r="39" spans="1:43" ht="12.75" x14ac:dyDescent="0.2">
      <c r="A39" s="45">
        <v>1980</v>
      </c>
      <c r="B39" s="50">
        <v>118</v>
      </c>
      <c r="C39" s="50">
        <v>119</v>
      </c>
      <c r="D39" s="51">
        <v>237</v>
      </c>
      <c r="E39" s="50">
        <v>17</v>
      </c>
      <c r="F39" s="50">
        <v>24</v>
      </c>
      <c r="G39" s="51">
        <v>41</v>
      </c>
      <c r="H39" s="50">
        <v>10</v>
      </c>
      <c r="I39" s="50">
        <v>16</v>
      </c>
      <c r="J39" s="51">
        <v>26</v>
      </c>
      <c r="K39" s="50">
        <v>2</v>
      </c>
      <c r="L39" s="50">
        <v>0</v>
      </c>
      <c r="M39" s="51">
        <v>2</v>
      </c>
      <c r="N39" s="50">
        <v>1</v>
      </c>
      <c r="O39" s="50">
        <v>1</v>
      </c>
      <c r="P39" s="51">
        <v>2</v>
      </c>
      <c r="Q39" s="50">
        <v>1</v>
      </c>
      <c r="R39" s="50">
        <v>1</v>
      </c>
      <c r="S39" s="51">
        <v>2</v>
      </c>
      <c r="T39" s="50">
        <v>17</v>
      </c>
      <c r="U39" s="50">
        <v>13</v>
      </c>
      <c r="V39" s="51">
        <v>30</v>
      </c>
      <c r="W39" s="50">
        <v>3</v>
      </c>
      <c r="X39" s="50">
        <v>0</v>
      </c>
      <c r="Y39" s="51">
        <v>3</v>
      </c>
      <c r="Z39" s="50">
        <v>5</v>
      </c>
      <c r="AA39" s="50">
        <v>9</v>
      </c>
      <c r="AB39" s="51">
        <v>14</v>
      </c>
      <c r="AC39" s="50">
        <v>1</v>
      </c>
      <c r="AD39" s="50">
        <v>1</v>
      </c>
      <c r="AE39" s="51">
        <v>2</v>
      </c>
      <c r="AF39" s="50">
        <v>4</v>
      </c>
      <c r="AG39" s="50">
        <v>8</v>
      </c>
      <c r="AH39" s="51">
        <v>12</v>
      </c>
      <c r="AI39" s="50">
        <v>51</v>
      </c>
      <c r="AJ39" s="50">
        <v>42</v>
      </c>
      <c r="AK39" s="51">
        <v>93</v>
      </c>
      <c r="AL39" s="50">
        <v>1</v>
      </c>
      <c r="AM39" s="50">
        <v>0</v>
      </c>
      <c r="AN39" s="51">
        <v>1</v>
      </c>
      <c r="AO39" s="50">
        <v>5</v>
      </c>
      <c r="AP39" s="50">
        <v>4</v>
      </c>
      <c r="AQ39" s="51">
        <v>9</v>
      </c>
    </row>
    <row r="40" spans="1:43" ht="12.75" x14ac:dyDescent="0.2">
      <c r="A40" s="45">
        <v>1979</v>
      </c>
      <c r="B40" s="50">
        <v>123</v>
      </c>
      <c r="C40" s="50">
        <v>139</v>
      </c>
      <c r="D40" s="51">
        <v>262</v>
      </c>
      <c r="E40" s="50">
        <v>27</v>
      </c>
      <c r="F40" s="50">
        <v>25</v>
      </c>
      <c r="G40" s="51">
        <v>52</v>
      </c>
      <c r="H40" s="50">
        <v>7</v>
      </c>
      <c r="I40" s="50">
        <v>12</v>
      </c>
      <c r="J40" s="51">
        <v>19</v>
      </c>
      <c r="K40" s="50">
        <v>6</v>
      </c>
      <c r="L40" s="50">
        <v>3</v>
      </c>
      <c r="M40" s="51">
        <v>9</v>
      </c>
      <c r="N40" s="50">
        <v>1</v>
      </c>
      <c r="O40" s="50">
        <v>2</v>
      </c>
      <c r="P40" s="51">
        <v>3</v>
      </c>
      <c r="Q40" s="50">
        <v>2</v>
      </c>
      <c r="R40" s="50">
        <v>3</v>
      </c>
      <c r="S40" s="51">
        <v>5</v>
      </c>
      <c r="T40" s="50">
        <v>22</v>
      </c>
      <c r="U40" s="50">
        <v>16</v>
      </c>
      <c r="V40" s="51">
        <v>38</v>
      </c>
      <c r="W40" s="50">
        <v>0</v>
      </c>
      <c r="X40" s="50">
        <v>2</v>
      </c>
      <c r="Y40" s="51">
        <v>2</v>
      </c>
      <c r="Z40" s="50">
        <v>5</v>
      </c>
      <c r="AA40" s="50">
        <v>4</v>
      </c>
      <c r="AB40" s="51">
        <v>9</v>
      </c>
      <c r="AC40" s="50">
        <v>1</v>
      </c>
      <c r="AD40" s="50">
        <v>1</v>
      </c>
      <c r="AE40" s="51">
        <v>2</v>
      </c>
      <c r="AF40" s="50">
        <v>5</v>
      </c>
      <c r="AG40" s="50">
        <v>6</v>
      </c>
      <c r="AH40" s="51">
        <v>11</v>
      </c>
      <c r="AI40" s="50">
        <v>45</v>
      </c>
      <c r="AJ40" s="50">
        <v>63</v>
      </c>
      <c r="AK40" s="51">
        <v>108</v>
      </c>
      <c r="AL40" s="50">
        <v>1</v>
      </c>
      <c r="AM40" s="50">
        <v>0</v>
      </c>
      <c r="AN40" s="51">
        <v>1</v>
      </c>
      <c r="AO40" s="50">
        <v>1</v>
      </c>
      <c r="AP40" s="50">
        <v>2</v>
      </c>
      <c r="AQ40" s="51">
        <v>3</v>
      </c>
    </row>
    <row r="41" spans="1:43" ht="12.75" x14ac:dyDescent="0.2">
      <c r="A41" s="45">
        <v>1978</v>
      </c>
      <c r="B41" s="50">
        <v>111</v>
      </c>
      <c r="C41" s="50">
        <v>117</v>
      </c>
      <c r="D41" s="51">
        <v>228</v>
      </c>
      <c r="E41" s="50">
        <v>22</v>
      </c>
      <c r="F41" s="50">
        <v>17</v>
      </c>
      <c r="G41" s="51">
        <v>39</v>
      </c>
      <c r="H41" s="50">
        <v>7</v>
      </c>
      <c r="I41" s="50">
        <v>6</v>
      </c>
      <c r="J41" s="51">
        <v>13</v>
      </c>
      <c r="K41" s="50">
        <v>0</v>
      </c>
      <c r="L41" s="50">
        <v>1</v>
      </c>
      <c r="M41" s="51">
        <v>1</v>
      </c>
      <c r="N41" s="50">
        <v>0</v>
      </c>
      <c r="O41" s="50">
        <v>2</v>
      </c>
      <c r="P41" s="51">
        <v>2</v>
      </c>
      <c r="Q41" s="50">
        <v>2</v>
      </c>
      <c r="R41" s="50">
        <v>0</v>
      </c>
      <c r="S41" s="51">
        <v>2</v>
      </c>
      <c r="T41" s="50">
        <v>15</v>
      </c>
      <c r="U41" s="50">
        <v>9</v>
      </c>
      <c r="V41" s="51">
        <v>24</v>
      </c>
      <c r="W41" s="50">
        <v>1</v>
      </c>
      <c r="X41" s="50">
        <v>2</v>
      </c>
      <c r="Y41" s="51">
        <v>3</v>
      </c>
      <c r="Z41" s="50">
        <v>1</v>
      </c>
      <c r="AA41" s="50">
        <v>10</v>
      </c>
      <c r="AB41" s="51">
        <v>11</v>
      </c>
      <c r="AC41" s="50">
        <v>0</v>
      </c>
      <c r="AD41" s="50">
        <v>1</v>
      </c>
      <c r="AE41" s="51">
        <v>1</v>
      </c>
      <c r="AF41" s="50">
        <v>7</v>
      </c>
      <c r="AG41" s="50">
        <v>5</v>
      </c>
      <c r="AH41" s="51">
        <v>12</v>
      </c>
      <c r="AI41" s="50">
        <v>48</v>
      </c>
      <c r="AJ41" s="50">
        <v>58</v>
      </c>
      <c r="AK41" s="51">
        <v>106</v>
      </c>
      <c r="AL41" s="50">
        <v>4</v>
      </c>
      <c r="AM41" s="50">
        <v>0</v>
      </c>
      <c r="AN41" s="51">
        <v>4</v>
      </c>
      <c r="AO41" s="50">
        <v>4</v>
      </c>
      <c r="AP41" s="50">
        <v>6</v>
      </c>
      <c r="AQ41" s="51">
        <v>10</v>
      </c>
    </row>
    <row r="42" spans="1:43" ht="12.75" x14ac:dyDescent="0.2">
      <c r="A42" s="45">
        <v>1977</v>
      </c>
      <c r="B42" s="50">
        <v>147</v>
      </c>
      <c r="C42" s="50">
        <v>142</v>
      </c>
      <c r="D42" s="51">
        <v>289</v>
      </c>
      <c r="E42" s="50">
        <v>28</v>
      </c>
      <c r="F42" s="50">
        <v>22</v>
      </c>
      <c r="G42" s="51">
        <v>50</v>
      </c>
      <c r="H42" s="50">
        <v>6</v>
      </c>
      <c r="I42" s="50">
        <v>13</v>
      </c>
      <c r="J42" s="51">
        <v>19</v>
      </c>
      <c r="K42" s="50">
        <v>2</v>
      </c>
      <c r="L42" s="50">
        <v>5</v>
      </c>
      <c r="M42" s="51">
        <v>7</v>
      </c>
      <c r="N42" s="50">
        <v>2</v>
      </c>
      <c r="O42" s="50">
        <v>0</v>
      </c>
      <c r="P42" s="51">
        <v>2</v>
      </c>
      <c r="Q42" s="50">
        <v>1</v>
      </c>
      <c r="R42" s="50">
        <v>1</v>
      </c>
      <c r="S42" s="51">
        <v>2</v>
      </c>
      <c r="T42" s="50">
        <v>18</v>
      </c>
      <c r="U42" s="50">
        <v>18</v>
      </c>
      <c r="V42" s="51">
        <v>36</v>
      </c>
      <c r="W42" s="50">
        <v>0</v>
      </c>
      <c r="X42" s="50">
        <v>2</v>
      </c>
      <c r="Y42" s="51">
        <v>2</v>
      </c>
      <c r="Z42" s="50">
        <v>8</v>
      </c>
      <c r="AA42" s="50">
        <v>6</v>
      </c>
      <c r="AB42" s="51">
        <v>14</v>
      </c>
      <c r="AC42" s="50">
        <v>1</v>
      </c>
      <c r="AD42" s="50">
        <v>4</v>
      </c>
      <c r="AE42" s="51">
        <v>5</v>
      </c>
      <c r="AF42" s="50">
        <v>7</v>
      </c>
      <c r="AG42" s="50">
        <v>9</v>
      </c>
      <c r="AH42" s="51">
        <v>16</v>
      </c>
      <c r="AI42" s="50">
        <v>70</v>
      </c>
      <c r="AJ42" s="50">
        <v>54</v>
      </c>
      <c r="AK42" s="51">
        <v>124</v>
      </c>
      <c r="AL42" s="50">
        <v>1</v>
      </c>
      <c r="AM42" s="50">
        <v>2</v>
      </c>
      <c r="AN42" s="51">
        <v>3</v>
      </c>
      <c r="AO42" s="50">
        <v>3</v>
      </c>
      <c r="AP42" s="50">
        <v>6</v>
      </c>
      <c r="AQ42" s="51">
        <v>9</v>
      </c>
    </row>
    <row r="43" spans="1:43" ht="12.75" x14ac:dyDescent="0.2">
      <c r="A43" s="45">
        <v>1976</v>
      </c>
      <c r="B43" s="50">
        <v>133</v>
      </c>
      <c r="C43" s="50">
        <v>142</v>
      </c>
      <c r="D43" s="51">
        <v>275</v>
      </c>
      <c r="E43" s="50">
        <v>21</v>
      </c>
      <c r="F43" s="50">
        <v>34</v>
      </c>
      <c r="G43" s="51">
        <v>55</v>
      </c>
      <c r="H43" s="50">
        <v>9</v>
      </c>
      <c r="I43" s="50">
        <v>15</v>
      </c>
      <c r="J43" s="51">
        <v>24</v>
      </c>
      <c r="K43" s="50">
        <v>3</v>
      </c>
      <c r="L43" s="50">
        <v>5</v>
      </c>
      <c r="M43" s="51">
        <v>8</v>
      </c>
      <c r="N43" s="50">
        <v>4</v>
      </c>
      <c r="O43" s="50">
        <v>0</v>
      </c>
      <c r="P43" s="51">
        <v>4</v>
      </c>
      <c r="Q43" s="50">
        <v>4</v>
      </c>
      <c r="R43" s="50">
        <v>2</v>
      </c>
      <c r="S43" s="51">
        <v>6</v>
      </c>
      <c r="T43" s="50">
        <v>13</v>
      </c>
      <c r="U43" s="50">
        <v>21</v>
      </c>
      <c r="V43" s="51">
        <v>34</v>
      </c>
      <c r="W43" s="50">
        <v>1</v>
      </c>
      <c r="X43" s="50">
        <v>1</v>
      </c>
      <c r="Y43" s="51">
        <v>2</v>
      </c>
      <c r="Z43" s="50">
        <v>3</v>
      </c>
      <c r="AA43" s="50">
        <v>2</v>
      </c>
      <c r="AB43" s="51">
        <v>5</v>
      </c>
      <c r="AC43" s="50">
        <v>0</v>
      </c>
      <c r="AD43" s="50">
        <v>1</v>
      </c>
      <c r="AE43" s="51">
        <v>1</v>
      </c>
      <c r="AF43" s="50">
        <v>13</v>
      </c>
      <c r="AG43" s="50">
        <v>4</v>
      </c>
      <c r="AH43" s="51">
        <v>17</v>
      </c>
      <c r="AI43" s="50">
        <v>53</v>
      </c>
      <c r="AJ43" s="50">
        <v>50</v>
      </c>
      <c r="AK43" s="51">
        <v>103</v>
      </c>
      <c r="AL43" s="50">
        <v>3</v>
      </c>
      <c r="AM43" s="50">
        <v>4</v>
      </c>
      <c r="AN43" s="51">
        <v>7</v>
      </c>
      <c r="AO43" s="50">
        <v>6</v>
      </c>
      <c r="AP43" s="50">
        <v>3</v>
      </c>
      <c r="AQ43" s="51">
        <v>9</v>
      </c>
    </row>
    <row r="44" spans="1:43" ht="12.75" x14ac:dyDescent="0.2">
      <c r="A44" s="45">
        <v>1975</v>
      </c>
      <c r="B44" s="50">
        <v>142</v>
      </c>
      <c r="C44" s="50">
        <v>131</v>
      </c>
      <c r="D44" s="51">
        <v>273</v>
      </c>
      <c r="E44" s="50">
        <v>24</v>
      </c>
      <c r="F44" s="50">
        <v>17</v>
      </c>
      <c r="G44" s="51">
        <v>41</v>
      </c>
      <c r="H44" s="50">
        <v>11</v>
      </c>
      <c r="I44" s="50">
        <v>7</v>
      </c>
      <c r="J44" s="51">
        <v>18</v>
      </c>
      <c r="K44" s="50">
        <v>3</v>
      </c>
      <c r="L44" s="50">
        <v>1</v>
      </c>
      <c r="M44" s="51">
        <v>4</v>
      </c>
      <c r="N44" s="50">
        <v>1</v>
      </c>
      <c r="O44" s="50">
        <v>4</v>
      </c>
      <c r="P44" s="51">
        <v>5</v>
      </c>
      <c r="Q44" s="50">
        <v>4</v>
      </c>
      <c r="R44" s="50">
        <v>0</v>
      </c>
      <c r="S44" s="51">
        <v>4</v>
      </c>
      <c r="T44" s="50">
        <v>18</v>
      </c>
      <c r="U44" s="50">
        <v>15</v>
      </c>
      <c r="V44" s="51">
        <v>33</v>
      </c>
      <c r="W44" s="50">
        <v>2</v>
      </c>
      <c r="X44" s="50">
        <v>3</v>
      </c>
      <c r="Y44" s="51">
        <v>5</v>
      </c>
      <c r="Z44" s="50">
        <v>9</v>
      </c>
      <c r="AA44" s="50">
        <v>11</v>
      </c>
      <c r="AB44" s="51">
        <v>20</v>
      </c>
      <c r="AC44" s="50">
        <v>1</v>
      </c>
      <c r="AD44" s="50">
        <v>2</v>
      </c>
      <c r="AE44" s="51">
        <v>3</v>
      </c>
      <c r="AF44" s="50">
        <v>7</v>
      </c>
      <c r="AG44" s="50">
        <v>10</v>
      </c>
      <c r="AH44" s="51">
        <v>17</v>
      </c>
      <c r="AI44" s="50">
        <v>58</v>
      </c>
      <c r="AJ44" s="50">
        <v>57</v>
      </c>
      <c r="AK44" s="51">
        <v>115</v>
      </c>
      <c r="AL44" s="50">
        <v>1</v>
      </c>
      <c r="AM44" s="50">
        <v>3</v>
      </c>
      <c r="AN44" s="51">
        <v>4</v>
      </c>
      <c r="AO44" s="50">
        <v>3</v>
      </c>
      <c r="AP44" s="50">
        <v>1</v>
      </c>
      <c r="AQ44" s="51">
        <v>4</v>
      </c>
    </row>
    <row r="45" spans="1:43" ht="12.75" x14ac:dyDescent="0.2">
      <c r="A45" s="45">
        <v>1974</v>
      </c>
      <c r="B45" s="50">
        <v>148</v>
      </c>
      <c r="C45" s="50">
        <v>145</v>
      </c>
      <c r="D45" s="51">
        <v>293</v>
      </c>
      <c r="E45" s="50">
        <v>28</v>
      </c>
      <c r="F45" s="50">
        <v>29</v>
      </c>
      <c r="G45" s="51">
        <v>57</v>
      </c>
      <c r="H45" s="50">
        <v>15</v>
      </c>
      <c r="I45" s="50">
        <v>12</v>
      </c>
      <c r="J45" s="51">
        <v>27</v>
      </c>
      <c r="K45" s="50">
        <v>2</v>
      </c>
      <c r="L45" s="50">
        <v>8</v>
      </c>
      <c r="M45" s="51">
        <v>10</v>
      </c>
      <c r="N45" s="50">
        <v>1</v>
      </c>
      <c r="O45" s="50">
        <v>0</v>
      </c>
      <c r="P45" s="51">
        <v>1</v>
      </c>
      <c r="Q45" s="50">
        <v>1</v>
      </c>
      <c r="R45" s="50">
        <v>2</v>
      </c>
      <c r="S45" s="51">
        <v>3</v>
      </c>
      <c r="T45" s="50">
        <v>13</v>
      </c>
      <c r="U45" s="50">
        <v>13</v>
      </c>
      <c r="V45" s="51">
        <v>26</v>
      </c>
      <c r="W45" s="50">
        <v>2</v>
      </c>
      <c r="X45" s="50">
        <v>1</v>
      </c>
      <c r="Y45" s="51">
        <v>3</v>
      </c>
      <c r="Z45" s="50">
        <v>5</v>
      </c>
      <c r="AA45" s="50">
        <v>3</v>
      </c>
      <c r="AB45" s="51">
        <v>8</v>
      </c>
      <c r="AC45" s="50">
        <v>4</v>
      </c>
      <c r="AD45" s="50">
        <v>3</v>
      </c>
      <c r="AE45" s="51">
        <v>7</v>
      </c>
      <c r="AF45" s="50">
        <v>5</v>
      </c>
      <c r="AG45" s="50">
        <v>10</v>
      </c>
      <c r="AH45" s="51">
        <v>15</v>
      </c>
      <c r="AI45" s="50">
        <v>61</v>
      </c>
      <c r="AJ45" s="50">
        <v>53</v>
      </c>
      <c r="AK45" s="51">
        <v>114</v>
      </c>
      <c r="AL45" s="50">
        <v>4</v>
      </c>
      <c r="AM45" s="50">
        <v>1</v>
      </c>
      <c r="AN45" s="51">
        <v>5</v>
      </c>
      <c r="AO45" s="50">
        <v>7</v>
      </c>
      <c r="AP45" s="50">
        <v>10</v>
      </c>
      <c r="AQ45" s="51">
        <v>17</v>
      </c>
    </row>
    <row r="46" spans="1:43" ht="12.75" x14ac:dyDescent="0.2">
      <c r="A46" s="45">
        <v>1973</v>
      </c>
      <c r="B46" s="50">
        <v>167</v>
      </c>
      <c r="C46" s="50">
        <v>173</v>
      </c>
      <c r="D46" s="51">
        <v>340</v>
      </c>
      <c r="E46" s="50">
        <v>27</v>
      </c>
      <c r="F46" s="50">
        <v>29</v>
      </c>
      <c r="G46" s="51">
        <v>56</v>
      </c>
      <c r="H46" s="50">
        <v>14</v>
      </c>
      <c r="I46" s="50">
        <v>14</v>
      </c>
      <c r="J46" s="51">
        <v>28</v>
      </c>
      <c r="K46" s="50">
        <v>4</v>
      </c>
      <c r="L46" s="50">
        <v>4</v>
      </c>
      <c r="M46" s="51">
        <v>8</v>
      </c>
      <c r="N46" s="50">
        <v>2</v>
      </c>
      <c r="O46" s="50">
        <v>1</v>
      </c>
      <c r="P46" s="51">
        <v>3</v>
      </c>
      <c r="Q46" s="50">
        <v>6</v>
      </c>
      <c r="R46" s="50">
        <v>8</v>
      </c>
      <c r="S46" s="51">
        <v>14</v>
      </c>
      <c r="T46" s="50">
        <v>21</v>
      </c>
      <c r="U46" s="50">
        <v>22</v>
      </c>
      <c r="V46" s="51">
        <v>43</v>
      </c>
      <c r="W46" s="50">
        <v>0</v>
      </c>
      <c r="X46" s="50">
        <v>1</v>
      </c>
      <c r="Y46" s="51">
        <v>1</v>
      </c>
      <c r="Z46" s="50">
        <v>9</v>
      </c>
      <c r="AA46" s="50">
        <v>5</v>
      </c>
      <c r="AB46" s="51">
        <v>14</v>
      </c>
      <c r="AC46" s="50">
        <v>3</v>
      </c>
      <c r="AD46" s="50">
        <v>1</v>
      </c>
      <c r="AE46" s="51">
        <v>4</v>
      </c>
      <c r="AF46" s="50">
        <v>9</v>
      </c>
      <c r="AG46" s="50">
        <v>10</v>
      </c>
      <c r="AH46" s="51">
        <v>19</v>
      </c>
      <c r="AI46" s="50">
        <v>65</v>
      </c>
      <c r="AJ46" s="50">
        <v>67</v>
      </c>
      <c r="AK46" s="51">
        <v>132</v>
      </c>
      <c r="AL46" s="50">
        <v>0</v>
      </c>
      <c r="AM46" s="50">
        <v>1</v>
      </c>
      <c r="AN46" s="51">
        <v>1</v>
      </c>
      <c r="AO46" s="50">
        <v>7</v>
      </c>
      <c r="AP46" s="50">
        <v>10</v>
      </c>
      <c r="AQ46" s="51">
        <v>17</v>
      </c>
    </row>
    <row r="47" spans="1:43" ht="12.75" x14ac:dyDescent="0.2">
      <c r="A47" s="45">
        <v>1972</v>
      </c>
      <c r="B47" s="50">
        <v>164</v>
      </c>
      <c r="C47" s="50">
        <v>153</v>
      </c>
      <c r="D47" s="51">
        <v>317</v>
      </c>
      <c r="E47" s="50">
        <v>28</v>
      </c>
      <c r="F47" s="50">
        <v>23</v>
      </c>
      <c r="G47" s="51">
        <v>51</v>
      </c>
      <c r="H47" s="50">
        <v>7</v>
      </c>
      <c r="I47" s="50">
        <v>17</v>
      </c>
      <c r="J47" s="51">
        <v>24</v>
      </c>
      <c r="K47" s="50">
        <v>5</v>
      </c>
      <c r="L47" s="50">
        <v>2</v>
      </c>
      <c r="M47" s="51">
        <v>7</v>
      </c>
      <c r="N47" s="50">
        <v>2</v>
      </c>
      <c r="O47" s="50">
        <v>5</v>
      </c>
      <c r="P47" s="51">
        <v>7</v>
      </c>
      <c r="Q47" s="50">
        <v>5</v>
      </c>
      <c r="R47" s="50">
        <v>5</v>
      </c>
      <c r="S47" s="51">
        <v>10</v>
      </c>
      <c r="T47" s="50">
        <v>15</v>
      </c>
      <c r="U47" s="50">
        <v>16</v>
      </c>
      <c r="V47" s="51">
        <v>31</v>
      </c>
      <c r="W47" s="50">
        <v>3</v>
      </c>
      <c r="X47" s="50">
        <v>1</v>
      </c>
      <c r="Y47" s="51">
        <v>4</v>
      </c>
      <c r="Z47" s="50">
        <v>4</v>
      </c>
      <c r="AA47" s="50">
        <v>5</v>
      </c>
      <c r="AB47" s="51">
        <v>9</v>
      </c>
      <c r="AC47" s="50">
        <v>1</v>
      </c>
      <c r="AD47" s="50">
        <v>3</v>
      </c>
      <c r="AE47" s="51">
        <v>4</v>
      </c>
      <c r="AF47" s="50">
        <v>13</v>
      </c>
      <c r="AG47" s="50">
        <v>9</v>
      </c>
      <c r="AH47" s="51">
        <v>22</v>
      </c>
      <c r="AI47" s="50">
        <v>71</v>
      </c>
      <c r="AJ47" s="50">
        <v>55</v>
      </c>
      <c r="AK47" s="51">
        <v>126</v>
      </c>
      <c r="AL47" s="50">
        <v>1</v>
      </c>
      <c r="AM47" s="50">
        <v>3</v>
      </c>
      <c r="AN47" s="51">
        <v>4</v>
      </c>
      <c r="AO47" s="50">
        <v>9</v>
      </c>
      <c r="AP47" s="50">
        <v>8</v>
      </c>
      <c r="AQ47" s="51">
        <v>18</v>
      </c>
    </row>
    <row r="48" spans="1:43" ht="12.75" x14ac:dyDescent="0.2">
      <c r="A48" s="45">
        <v>1971</v>
      </c>
      <c r="B48" s="50">
        <v>189</v>
      </c>
      <c r="C48" s="50">
        <v>152</v>
      </c>
      <c r="D48" s="51">
        <v>341</v>
      </c>
      <c r="E48" s="50">
        <v>31</v>
      </c>
      <c r="F48" s="50">
        <v>28</v>
      </c>
      <c r="G48" s="51">
        <v>59</v>
      </c>
      <c r="H48" s="50">
        <v>17</v>
      </c>
      <c r="I48" s="50">
        <v>15</v>
      </c>
      <c r="J48" s="51">
        <v>32</v>
      </c>
      <c r="K48" s="50">
        <v>3</v>
      </c>
      <c r="L48" s="50">
        <v>3</v>
      </c>
      <c r="M48" s="51">
        <v>6</v>
      </c>
      <c r="N48" s="50">
        <v>1</v>
      </c>
      <c r="O48" s="50">
        <v>2</v>
      </c>
      <c r="P48" s="51">
        <v>3</v>
      </c>
      <c r="Q48" s="50">
        <v>6</v>
      </c>
      <c r="R48" s="50">
        <v>2</v>
      </c>
      <c r="S48" s="51">
        <v>8</v>
      </c>
      <c r="T48" s="50">
        <v>27</v>
      </c>
      <c r="U48" s="50">
        <v>19</v>
      </c>
      <c r="V48" s="51">
        <v>46</v>
      </c>
      <c r="W48" s="50">
        <v>4</v>
      </c>
      <c r="X48" s="50">
        <v>1</v>
      </c>
      <c r="Y48" s="51">
        <v>5</v>
      </c>
      <c r="Z48" s="50">
        <v>7</v>
      </c>
      <c r="AA48" s="50">
        <v>8</v>
      </c>
      <c r="AB48" s="51">
        <v>15</v>
      </c>
      <c r="AC48" s="50">
        <v>3</v>
      </c>
      <c r="AD48" s="50">
        <v>3</v>
      </c>
      <c r="AE48" s="51">
        <v>6</v>
      </c>
      <c r="AF48" s="50">
        <v>9</v>
      </c>
      <c r="AG48" s="50">
        <v>5</v>
      </c>
      <c r="AH48" s="51">
        <v>14</v>
      </c>
      <c r="AI48" s="50">
        <v>71</v>
      </c>
      <c r="AJ48" s="50">
        <v>60</v>
      </c>
      <c r="AK48" s="51">
        <v>131</v>
      </c>
      <c r="AL48" s="50">
        <v>3</v>
      </c>
      <c r="AM48" s="50">
        <v>3</v>
      </c>
      <c r="AN48" s="51">
        <v>6</v>
      </c>
      <c r="AO48" s="50">
        <v>7</v>
      </c>
      <c r="AP48" s="50">
        <v>3</v>
      </c>
      <c r="AQ48" s="51">
        <v>10</v>
      </c>
    </row>
    <row r="49" spans="1:43" ht="12.75" x14ac:dyDescent="0.2">
      <c r="A49" s="45">
        <v>1970</v>
      </c>
      <c r="B49" s="50">
        <v>184</v>
      </c>
      <c r="C49" s="50">
        <v>197</v>
      </c>
      <c r="D49" s="51">
        <v>381</v>
      </c>
      <c r="E49" s="50">
        <v>30</v>
      </c>
      <c r="F49" s="50">
        <v>36</v>
      </c>
      <c r="G49" s="51">
        <v>66</v>
      </c>
      <c r="H49" s="50">
        <v>13</v>
      </c>
      <c r="I49" s="50">
        <v>8</v>
      </c>
      <c r="J49" s="51">
        <v>21</v>
      </c>
      <c r="K49" s="50">
        <v>5</v>
      </c>
      <c r="L49" s="50">
        <v>4</v>
      </c>
      <c r="M49" s="51">
        <v>9</v>
      </c>
      <c r="N49" s="50">
        <v>4</v>
      </c>
      <c r="O49" s="50">
        <v>6</v>
      </c>
      <c r="P49" s="51">
        <v>10</v>
      </c>
      <c r="Q49" s="50">
        <v>5</v>
      </c>
      <c r="R49" s="50">
        <v>9</v>
      </c>
      <c r="S49" s="51">
        <v>14</v>
      </c>
      <c r="T49" s="50">
        <v>16</v>
      </c>
      <c r="U49" s="50">
        <v>34</v>
      </c>
      <c r="V49" s="51">
        <v>50</v>
      </c>
      <c r="W49" s="50">
        <v>4</v>
      </c>
      <c r="X49" s="50">
        <v>1</v>
      </c>
      <c r="Y49" s="51">
        <v>5</v>
      </c>
      <c r="Z49" s="50">
        <v>10</v>
      </c>
      <c r="AA49" s="50">
        <v>10</v>
      </c>
      <c r="AB49" s="51">
        <v>20</v>
      </c>
      <c r="AC49" s="50">
        <v>4</v>
      </c>
      <c r="AD49" s="50">
        <v>3</v>
      </c>
      <c r="AE49" s="51">
        <v>7</v>
      </c>
      <c r="AF49" s="50">
        <v>14</v>
      </c>
      <c r="AG49" s="50">
        <v>9</v>
      </c>
      <c r="AH49" s="51">
        <v>23</v>
      </c>
      <c r="AI49" s="50">
        <v>68</v>
      </c>
      <c r="AJ49" s="50">
        <v>62</v>
      </c>
      <c r="AK49" s="51">
        <v>130</v>
      </c>
      <c r="AL49" s="50">
        <v>3</v>
      </c>
      <c r="AM49" s="50">
        <v>4</v>
      </c>
      <c r="AN49" s="51">
        <v>7</v>
      </c>
      <c r="AO49" s="50">
        <v>8</v>
      </c>
      <c r="AP49" s="50">
        <v>11</v>
      </c>
      <c r="AQ49" s="51">
        <v>19</v>
      </c>
    </row>
    <row r="50" spans="1:43" ht="12.75" x14ac:dyDescent="0.2">
      <c r="A50" s="45">
        <v>1969</v>
      </c>
      <c r="B50" s="50">
        <v>225</v>
      </c>
      <c r="C50" s="50">
        <v>186</v>
      </c>
      <c r="D50" s="51">
        <v>411</v>
      </c>
      <c r="E50" s="50">
        <v>46</v>
      </c>
      <c r="F50" s="50">
        <v>37</v>
      </c>
      <c r="G50" s="51">
        <v>83</v>
      </c>
      <c r="H50" s="50">
        <v>17</v>
      </c>
      <c r="I50" s="50">
        <v>10</v>
      </c>
      <c r="J50" s="51">
        <v>27</v>
      </c>
      <c r="K50" s="50">
        <v>3</v>
      </c>
      <c r="L50" s="50">
        <v>5</v>
      </c>
      <c r="M50" s="51">
        <v>8</v>
      </c>
      <c r="N50" s="50">
        <v>4</v>
      </c>
      <c r="O50" s="50">
        <v>3</v>
      </c>
      <c r="P50" s="51">
        <v>7</v>
      </c>
      <c r="Q50" s="50">
        <v>6</v>
      </c>
      <c r="R50" s="50">
        <v>4</v>
      </c>
      <c r="S50" s="51">
        <v>10</v>
      </c>
      <c r="T50" s="50">
        <v>29</v>
      </c>
      <c r="U50" s="50">
        <v>23</v>
      </c>
      <c r="V50" s="51">
        <v>52</v>
      </c>
      <c r="W50" s="50">
        <v>2</v>
      </c>
      <c r="X50" s="50">
        <v>2</v>
      </c>
      <c r="Y50" s="51">
        <v>4</v>
      </c>
      <c r="Z50" s="50">
        <v>14</v>
      </c>
      <c r="AA50" s="50">
        <v>9</v>
      </c>
      <c r="AB50" s="51">
        <v>23</v>
      </c>
      <c r="AC50" s="50">
        <v>5</v>
      </c>
      <c r="AD50" s="50">
        <v>3</v>
      </c>
      <c r="AE50" s="51">
        <v>8</v>
      </c>
      <c r="AF50" s="50">
        <v>7</v>
      </c>
      <c r="AG50" s="50">
        <v>12</v>
      </c>
      <c r="AH50" s="51">
        <v>19</v>
      </c>
      <c r="AI50" s="50">
        <v>83</v>
      </c>
      <c r="AJ50" s="50">
        <v>68</v>
      </c>
      <c r="AK50" s="51">
        <v>151</v>
      </c>
      <c r="AL50" s="50">
        <v>3</v>
      </c>
      <c r="AM50" s="50">
        <v>7</v>
      </c>
      <c r="AN50" s="51">
        <v>10</v>
      </c>
      <c r="AO50" s="50">
        <v>6</v>
      </c>
      <c r="AP50" s="50">
        <v>3</v>
      </c>
      <c r="AQ50" s="51">
        <v>9</v>
      </c>
    </row>
    <row r="51" spans="1:43" ht="12.75" x14ac:dyDescent="0.2">
      <c r="A51" s="45">
        <v>1968</v>
      </c>
      <c r="B51" s="50">
        <v>182</v>
      </c>
      <c r="C51" s="50">
        <v>182</v>
      </c>
      <c r="D51" s="51">
        <v>364</v>
      </c>
      <c r="E51" s="50">
        <v>34</v>
      </c>
      <c r="F51" s="50">
        <v>33</v>
      </c>
      <c r="G51" s="51">
        <v>67</v>
      </c>
      <c r="H51" s="50">
        <v>17</v>
      </c>
      <c r="I51" s="50">
        <v>16</v>
      </c>
      <c r="J51" s="51">
        <v>33</v>
      </c>
      <c r="K51" s="50">
        <v>5</v>
      </c>
      <c r="L51" s="50">
        <v>0</v>
      </c>
      <c r="M51" s="51">
        <v>5</v>
      </c>
      <c r="N51" s="50">
        <v>4</v>
      </c>
      <c r="O51" s="50">
        <v>3</v>
      </c>
      <c r="P51" s="51">
        <v>7</v>
      </c>
      <c r="Q51" s="50">
        <v>6</v>
      </c>
      <c r="R51" s="50">
        <v>9</v>
      </c>
      <c r="S51" s="51">
        <v>15</v>
      </c>
      <c r="T51" s="50">
        <v>21</v>
      </c>
      <c r="U51" s="50">
        <v>25</v>
      </c>
      <c r="V51" s="51">
        <v>46</v>
      </c>
      <c r="W51" s="50">
        <v>2</v>
      </c>
      <c r="X51" s="50">
        <v>0</v>
      </c>
      <c r="Y51" s="51">
        <v>2</v>
      </c>
      <c r="Z51" s="50">
        <v>8</v>
      </c>
      <c r="AA51" s="50">
        <v>10</v>
      </c>
      <c r="AB51" s="51">
        <v>18</v>
      </c>
      <c r="AC51" s="50">
        <v>1</v>
      </c>
      <c r="AD51" s="50">
        <v>2</v>
      </c>
      <c r="AE51" s="51">
        <v>3</v>
      </c>
      <c r="AF51" s="50">
        <v>11</v>
      </c>
      <c r="AG51" s="50">
        <v>18</v>
      </c>
      <c r="AH51" s="51">
        <v>29</v>
      </c>
      <c r="AI51" s="50">
        <v>62</v>
      </c>
      <c r="AJ51" s="50">
        <v>57</v>
      </c>
      <c r="AK51" s="51">
        <v>119</v>
      </c>
      <c r="AL51" s="50">
        <v>3</v>
      </c>
      <c r="AM51" s="50">
        <v>3</v>
      </c>
      <c r="AN51" s="51">
        <v>6</v>
      </c>
      <c r="AO51" s="50">
        <v>8</v>
      </c>
      <c r="AP51" s="50">
        <v>6</v>
      </c>
      <c r="AQ51" s="51">
        <v>14</v>
      </c>
    </row>
    <row r="52" spans="1:43" ht="12.75" x14ac:dyDescent="0.2">
      <c r="A52" s="45">
        <v>1967</v>
      </c>
      <c r="B52" s="50">
        <v>191</v>
      </c>
      <c r="C52" s="50">
        <v>186</v>
      </c>
      <c r="D52" s="51">
        <v>377</v>
      </c>
      <c r="E52" s="50">
        <v>40</v>
      </c>
      <c r="F52" s="50">
        <v>27</v>
      </c>
      <c r="G52" s="51">
        <v>67</v>
      </c>
      <c r="H52" s="50">
        <v>15</v>
      </c>
      <c r="I52" s="50">
        <v>15</v>
      </c>
      <c r="J52" s="51">
        <v>30</v>
      </c>
      <c r="K52" s="50">
        <v>8</v>
      </c>
      <c r="L52" s="50">
        <v>4</v>
      </c>
      <c r="M52" s="51">
        <v>12</v>
      </c>
      <c r="N52" s="50">
        <v>3</v>
      </c>
      <c r="O52" s="50">
        <v>2</v>
      </c>
      <c r="P52" s="51">
        <v>5</v>
      </c>
      <c r="Q52" s="50">
        <v>2</v>
      </c>
      <c r="R52" s="50">
        <v>4</v>
      </c>
      <c r="S52" s="51">
        <v>6</v>
      </c>
      <c r="T52" s="50">
        <v>32</v>
      </c>
      <c r="U52" s="50">
        <v>23</v>
      </c>
      <c r="V52" s="51">
        <v>55</v>
      </c>
      <c r="W52" s="50">
        <v>0</v>
      </c>
      <c r="X52" s="50">
        <v>3</v>
      </c>
      <c r="Y52" s="51">
        <v>3</v>
      </c>
      <c r="Z52" s="50">
        <v>11</v>
      </c>
      <c r="AA52" s="50">
        <v>10</v>
      </c>
      <c r="AB52" s="51">
        <v>21</v>
      </c>
      <c r="AC52" s="50">
        <v>2</v>
      </c>
      <c r="AD52" s="50">
        <v>1</v>
      </c>
      <c r="AE52" s="51">
        <v>3</v>
      </c>
      <c r="AF52" s="50">
        <v>9</v>
      </c>
      <c r="AG52" s="50">
        <v>11</v>
      </c>
      <c r="AH52" s="51">
        <v>20</v>
      </c>
      <c r="AI52" s="50">
        <v>62</v>
      </c>
      <c r="AJ52" s="50">
        <v>74</v>
      </c>
      <c r="AK52" s="51">
        <v>136</v>
      </c>
      <c r="AL52" s="50">
        <v>6</v>
      </c>
      <c r="AM52" s="50">
        <v>6</v>
      </c>
      <c r="AN52" s="51">
        <v>12</v>
      </c>
      <c r="AO52" s="50">
        <v>1</v>
      </c>
      <c r="AP52" s="50">
        <v>6</v>
      </c>
      <c r="AQ52" s="51">
        <v>7</v>
      </c>
    </row>
    <row r="53" spans="1:43" ht="12.75" x14ac:dyDescent="0.2">
      <c r="A53" s="45">
        <v>1966</v>
      </c>
      <c r="B53" s="50">
        <v>209</v>
      </c>
      <c r="C53" s="50">
        <v>179</v>
      </c>
      <c r="D53" s="51">
        <v>388</v>
      </c>
      <c r="E53" s="50">
        <v>49</v>
      </c>
      <c r="F53" s="50">
        <v>45</v>
      </c>
      <c r="G53" s="51">
        <v>94</v>
      </c>
      <c r="H53" s="50">
        <v>12</v>
      </c>
      <c r="I53" s="50">
        <v>9</v>
      </c>
      <c r="J53" s="51">
        <v>21</v>
      </c>
      <c r="K53" s="50">
        <v>2</v>
      </c>
      <c r="L53" s="50">
        <v>4</v>
      </c>
      <c r="M53" s="51">
        <v>6</v>
      </c>
      <c r="N53" s="50">
        <v>4</v>
      </c>
      <c r="O53" s="50">
        <v>5</v>
      </c>
      <c r="P53" s="51">
        <v>9</v>
      </c>
      <c r="Q53" s="50">
        <v>7</v>
      </c>
      <c r="R53" s="50">
        <v>3</v>
      </c>
      <c r="S53" s="51">
        <v>10</v>
      </c>
      <c r="T53" s="50">
        <v>16</v>
      </c>
      <c r="U53" s="50">
        <v>15</v>
      </c>
      <c r="V53" s="51">
        <v>31</v>
      </c>
      <c r="W53" s="50">
        <v>2</v>
      </c>
      <c r="X53" s="50">
        <v>2</v>
      </c>
      <c r="Y53" s="51">
        <v>4</v>
      </c>
      <c r="Z53" s="50">
        <v>8</v>
      </c>
      <c r="AA53" s="50">
        <v>7</v>
      </c>
      <c r="AB53" s="51">
        <v>15</v>
      </c>
      <c r="AC53" s="50">
        <v>1</v>
      </c>
      <c r="AD53" s="50">
        <v>3</v>
      </c>
      <c r="AE53" s="51">
        <v>4</v>
      </c>
      <c r="AF53" s="50">
        <v>14</v>
      </c>
      <c r="AG53" s="50">
        <v>6</v>
      </c>
      <c r="AH53" s="51">
        <v>20</v>
      </c>
      <c r="AI53" s="50">
        <v>86</v>
      </c>
      <c r="AJ53" s="50">
        <v>67</v>
      </c>
      <c r="AK53" s="51">
        <v>153</v>
      </c>
      <c r="AL53" s="50">
        <v>3</v>
      </c>
      <c r="AM53" s="50">
        <v>4</v>
      </c>
      <c r="AN53" s="51">
        <v>7</v>
      </c>
      <c r="AO53" s="50">
        <v>5</v>
      </c>
      <c r="AP53" s="50">
        <v>9</v>
      </c>
      <c r="AQ53" s="51">
        <v>14</v>
      </c>
    </row>
    <row r="54" spans="1:43" ht="12.75" x14ac:dyDescent="0.2">
      <c r="A54" s="45">
        <v>1965</v>
      </c>
      <c r="B54" s="50">
        <v>184</v>
      </c>
      <c r="C54" s="50">
        <v>209</v>
      </c>
      <c r="D54" s="51">
        <v>393</v>
      </c>
      <c r="E54" s="50">
        <v>28</v>
      </c>
      <c r="F54" s="50">
        <v>47</v>
      </c>
      <c r="G54" s="51">
        <v>75</v>
      </c>
      <c r="H54" s="50">
        <v>17</v>
      </c>
      <c r="I54" s="50">
        <v>15</v>
      </c>
      <c r="J54" s="51">
        <v>32</v>
      </c>
      <c r="K54" s="50">
        <v>4</v>
      </c>
      <c r="L54" s="50">
        <v>5</v>
      </c>
      <c r="M54" s="51">
        <v>9</v>
      </c>
      <c r="N54" s="50">
        <v>5</v>
      </c>
      <c r="O54" s="50">
        <v>5</v>
      </c>
      <c r="P54" s="51">
        <v>10</v>
      </c>
      <c r="Q54" s="50">
        <v>7</v>
      </c>
      <c r="R54" s="50">
        <v>1</v>
      </c>
      <c r="S54" s="51">
        <v>8</v>
      </c>
      <c r="T54" s="50">
        <v>20</v>
      </c>
      <c r="U54" s="50">
        <v>28</v>
      </c>
      <c r="V54" s="51">
        <v>48</v>
      </c>
      <c r="W54" s="50">
        <v>3</v>
      </c>
      <c r="X54" s="50">
        <v>2</v>
      </c>
      <c r="Y54" s="51">
        <v>5</v>
      </c>
      <c r="Z54" s="50">
        <v>12</v>
      </c>
      <c r="AA54" s="50">
        <v>5</v>
      </c>
      <c r="AB54" s="51">
        <v>17</v>
      </c>
      <c r="AC54" s="50">
        <v>4</v>
      </c>
      <c r="AD54" s="50">
        <v>0</v>
      </c>
      <c r="AE54" s="51">
        <v>4</v>
      </c>
      <c r="AF54" s="50">
        <v>8</v>
      </c>
      <c r="AG54" s="50">
        <v>14</v>
      </c>
      <c r="AH54" s="51">
        <v>22</v>
      </c>
      <c r="AI54" s="50">
        <v>59</v>
      </c>
      <c r="AJ54" s="50">
        <v>72</v>
      </c>
      <c r="AK54" s="51">
        <v>131</v>
      </c>
      <c r="AL54" s="50">
        <v>4</v>
      </c>
      <c r="AM54" s="50">
        <v>2</v>
      </c>
      <c r="AN54" s="51">
        <v>6</v>
      </c>
      <c r="AO54" s="50">
        <v>13</v>
      </c>
      <c r="AP54" s="50">
        <v>13</v>
      </c>
      <c r="AQ54" s="51">
        <v>26</v>
      </c>
    </row>
    <row r="55" spans="1:43" ht="12.75" x14ac:dyDescent="0.2">
      <c r="A55" s="45">
        <v>1964</v>
      </c>
      <c r="B55" s="50">
        <v>234</v>
      </c>
      <c r="C55" s="50">
        <v>213</v>
      </c>
      <c r="D55" s="51">
        <v>447</v>
      </c>
      <c r="E55" s="50">
        <v>47</v>
      </c>
      <c r="F55" s="50">
        <v>47</v>
      </c>
      <c r="G55" s="51">
        <v>94</v>
      </c>
      <c r="H55" s="50">
        <v>21</v>
      </c>
      <c r="I55" s="50">
        <v>16</v>
      </c>
      <c r="J55" s="51">
        <v>37</v>
      </c>
      <c r="K55" s="50">
        <v>3</v>
      </c>
      <c r="L55" s="50">
        <v>6</v>
      </c>
      <c r="M55" s="51">
        <v>9</v>
      </c>
      <c r="N55" s="50">
        <v>5</v>
      </c>
      <c r="O55" s="50">
        <v>6</v>
      </c>
      <c r="P55" s="51">
        <v>11</v>
      </c>
      <c r="Q55" s="50">
        <v>6</v>
      </c>
      <c r="R55" s="50">
        <v>13</v>
      </c>
      <c r="S55" s="51">
        <v>19</v>
      </c>
      <c r="T55" s="50">
        <v>21</v>
      </c>
      <c r="U55" s="50">
        <v>22</v>
      </c>
      <c r="V55" s="51">
        <v>43</v>
      </c>
      <c r="W55" s="50">
        <v>3</v>
      </c>
      <c r="X55" s="50">
        <v>4</v>
      </c>
      <c r="Y55" s="51">
        <v>7</v>
      </c>
      <c r="Z55" s="50">
        <v>9</v>
      </c>
      <c r="AA55" s="50">
        <v>6</v>
      </c>
      <c r="AB55" s="51">
        <v>15</v>
      </c>
      <c r="AC55" s="50">
        <v>3</v>
      </c>
      <c r="AD55" s="50">
        <v>3</v>
      </c>
      <c r="AE55" s="51">
        <v>6</v>
      </c>
      <c r="AF55" s="50">
        <v>16</v>
      </c>
      <c r="AG55" s="50">
        <v>18</v>
      </c>
      <c r="AH55" s="51">
        <v>34</v>
      </c>
      <c r="AI55" s="50">
        <v>85</v>
      </c>
      <c r="AJ55" s="50">
        <v>60</v>
      </c>
      <c r="AK55" s="51">
        <v>145</v>
      </c>
      <c r="AL55" s="50">
        <v>5</v>
      </c>
      <c r="AM55" s="50">
        <v>5</v>
      </c>
      <c r="AN55" s="51">
        <v>10</v>
      </c>
      <c r="AO55" s="50">
        <v>10</v>
      </c>
      <c r="AP55" s="50">
        <v>7</v>
      </c>
      <c r="AQ55" s="51">
        <v>17</v>
      </c>
    </row>
    <row r="56" spans="1:43" ht="12.75" x14ac:dyDescent="0.2">
      <c r="A56" s="45">
        <v>1963</v>
      </c>
      <c r="B56" s="50">
        <v>200</v>
      </c>
      <c r="C56" s="50">
        <v>203</v>
      </c>
      <c r="D56" s="51">
        <v>403</v>
      </c>
      <c r="E56" s="50">
        <v>36</v>
      </c>
      <c r="F56" s="50">
        <v>37</v>
      </c>
      <c r="G56" s="51">
        <v>73</v>
      </c>
      <c r="H56" s="50">
        <v>16</v>
      </c>
      <c r="I56" s="50">
        <v>13</v>
      </c>
      <c r="J56" s="51">
        <v>29</v>
      </c>
      <c r="K56" s="50">
        <v>3</v>
      </c>
      <c r="L56" s="50">
        <v>5</v>
      </c>
      <c r="M56" s="51">
        <v>8</v>
      </c>
      <c r="N56" s="50">
        <v>8</v>
      </c>
      <c r="O56" s="50">
        <v>1</v>
      </c>
      <c r="P56" s="51">
        <v>9</v>
      </c>
      <c r="Q56" s="50">
        <v>8</v>
      </c>
      <c r="R56" s="50">
        <v>10</v>
      </c>
      <c r="S56" s="51">
        <v>18</v>
      </c>
      <c r="T56" s="50">
        <v>30</v>
      </c>
      <c r="U56" s="50">
        <v>25</v>
      </c>
      <c r="V56" s="51">
        <v>55</v>
      </c>
      <c r="W56" s="50">
        <v>1</v>
      </c>
      <c r="X56" s="50">
        <v>2</v>
      </c>
      <c r="Y56" s="51">
        <v>3</v>
      </c>
      <c r="Z56" s="50">
        <v>8</v>
      </c>
      <c r="AA56" s="50">
        <v>3</v>
      </c>
      <c r="AB56" s="51">
        <v>11</v>
      </c>
      <c r="AC56" s="50">
        <v>2</v>
      </c>
      <c r="AD56" s="50">
        <v>2</v>
      </c>
      <c r="AE56" s="51">
        <v>4</v>
      </c>
      <c r="AF56" s="50">
        <v>20</v>
      </c>
      <c r="AG56" s="50">
        <v>12</v>
      </c>
      <c r="AH56" s="51">
        <v>32</v>
      </c>
      <c r="AI56" s="50">
        <v>59</v>
      </c>
      <c r="AJ56" s="50">
        <v>82</v>
      </c>
      <c r="AK56" s="51">
        <v>141</v>
      </c>
      <c r="AL56" s="50">
        <v>4</v>
      </c>
      <c r="AM56" s="50">
        <v>4</v>
      </c>
      <c r="AN56" s="51">
        <v>8</v>
      </c>
      <c r="AO56" s="50">
        <v>5</v>
      </c>
      <c r="AP56" s="50">
        <v>7</v>
      </c>
      <c r="AQ56" s="51">
        <v>12</v>
      </c>
    </row>
    <row r="57" spans="1:43" ht="12.75" x14ac:dyDescent="0.2">
      <c r="A57" s="45">
        <v>1962</v>
      </c>
      <c r="B57" s="50">
        <v>211</v>
      </c>
      <c r="C57" s="50">
        <v>226</v>
      </c>
      <c r="D57" s="51">
        <v>437</v>
      </c>
      <c r="E57" s="50">
        <v>35</v>
      </c>
      <c r="F57" s="50">
        <v>31</v>
      </c>
      <c r="G57" s="51">
        <v>66</v>
      </c>
      <c r="H57" s="50">
        <v>15</v>
      </c>
      <c r="I57" s="50">
        <v>17</v>
      </c>
      <c r="J57" s="51">
        <v>32</v>
      </c>
      <c r="K57" s="50">
        <v>8</v>
      </c>
      <c r="L57" s="50">
        <v>5</v>
      </c>
      <c r="M57" s="51">
        <v>13</v>
      </c>
      <c r="N57" s="50">
        <v>7</v>
      </c>
      <c r="O57" s="50">
        <v>4</v>
      </c>
      <c r="P57" s="51">
        <v>11</v>
      </c>
      <c r="Q57" s="50">
        <v>8</v>
      </c>
      <c r="R57" s="50">
        <v>5</v>
      </c>
      <c r="S57" s="51">
        <v>13</v>
      </c>
      <c r="T57" s="50">
        <v>33</v>
      </c>
      <c r="U57" s="50">
        <v>27</v>
      </c>
      <c r="V57" s="51">
        <v>60</v>
      </c>
      <c r="W57" s="50">
        <v>3</v>
      </c>
      <c r="X57" s="50">
        <v>2</v>
      </c>
      <c r="Y57" s="51">
        <v>5</v>
      </c>
      <c r="Z57" s="50">
        <v>8</v>
      </c>
      <c r="AA57" s="50">
        <v>9</v>
      </c>
      <c r="AB57" s="51">
        <v>17</v>
      </c>
      <c r="AC57" s="50">
        <v>4</v>
      </c>
      <c r="AD57" s="50">
        <v>1</v>
      </c>
      <c r="AE57" s="51">
        <v>5</v>
      </c>
      <c r="AF57" s="50">
        <v>12</v>
      </c>
      <c r="AG57" s="50">
        <v>17</v>
      </c>
      <c r="AH57" s="51">
        <v>29</v>
      </c>
      <c r="AI57" s="50">
        <v>66</v>
      </c>
      <c r="AJ57" s="50">
        <v>97</v>
      </c>
      <c r="AK57" s="51">
        <v>163</v>
      </c>
      <c r="AL57" s="50">
        <v>3</v>
      </c>
      <c r="AM57" s="50">
        <v>4</v>
      </c>
      <c r="AN57" s="51">
        <v>7</v>
      </c>
      <c r="AO57" s="50">
        <v>9</v>
      </c>
      <c r="AP57" s="50">
        <v>7</v>
      </c>
      <c r="AQ57" s="51">
        <v>16</v>
      </c>
    </row>
    <row r="58" spans="1:43" ht="12.75" x14ac:dyDescent="0.2">
      <c r="A58" s="45">
        <v>1961</v>
      </c>
      <c r="B58" s="50">
        <v>178</v>
      </c>
      <c r="C58" s="50">
        <v>235</v>
      </c>
      <c r="D58" s="51">
        <v>413</v>
      </c>
      <c r="E58" s="50">
        <v>33</v>
      </c>
      <c r="F58" s="50">
        <v>45</v>
      </c>
      <c r="G58" s="51">
        <v>78</v>
      </c>
      <c r="H58" s="50">
        <v>12</v>
      </c>
      <c r="I58" s="50">
        <v>12</v>
      </c>
      <c r="J58" s="51">
        <v>24</v>
      </c>
      <c r="K58" s="50">
        <v>5</v>
      </c>
      <c r="L58" s="50">
        <v>5</v>
      </c>
      <c r="M58" s="51">
        <v>10</v>
      </c>
      <c r="N58" s="50">
        <v>5</v>
      </c>
      <c r="O58" s="50">
        <v>6</v>
      </c>
      <c r="P58" s="51">
        <v>11</v>
      </c>
      <c r="Q58" s="50">
        <v>9</v>
      </c>
      <c r="R58" s="50">
        <v>3</v>
      </c>
      <c r="S58" s="51">
        <v>12</v>
      </c>
      <c r="T58" s="50">
        <v>21</v>
      </c>
      <c r="U58" s="50">
        <v>24</v>
      </c>
      <c r="V58" s="51">
        <v>45</v>
      </c>
      <c r="W58" s="50">
        <v>2</v>
      </c>
      <c r="X58" s="50">
        <v>4</v>
      </c>
      <c r="Y58" s="51">
        <v>6</v>
      </c>
      <c r="Z58" s="50">
        <v>4</v>
      </c>
      <c r="AA58" s="50">
        <v>18</v>
      </c>
      <c r="AB58" s="51">
        <v>22</v>
      </c>
      <c r="AC58" s="50">
        <v>0</v>
      </c>
      <c r="AD58" s="50">
        <v>5</v>
      </c>
      <c r="AE58" s="51">
        <v>5</v>
      </c>
      <c r="AF58" s="50">
        <v>12</v>
      </c>
      <c r="AG58" s="50">
        <v>15</v>
      </c>
      <c r="AH58" s="51">
        <v>27</v>
      </c>
      <c r="AI58" s="50">
        <v>69</v>
      </c>
      <c r="AJ58" s="50">
        <v>81</v>
      </c>
      <c r="AK58" s="51">
        <v>150</v>
      </c>
      <c r="AL58" s="50">
        <v>2</v>
      </c>
      <c r="AM58" s="50">
        <v>10</v>
      </c>
      <c r="AN58" s="51">
        <v>12</v>
      </c>
      <c r="AO58" s="50">
        <v>4</v>
      </c>
      <c r="AP58" s="50">
        <v>7</v>
      </c>
      <c r="AQ58" s="51">
        <v>11</v>
      </c>
    </row>
    <row r="59" spans="1:43" ht="12.75" x14ac:dyDescent="0.2">
      <c r="A59" s="45">
        <v>1960</v>
      </c>
      <c r="B59" s="50">
        <v>206</v>
      </c>
      <c r="C59" s="50">
        <v>186</v>
      </c>
      <c r="D59" s="51">
        <v>392</v>
      </c>
      <c r="E59" s="50">
        <v>38</v>
      </c>
      <c r="F59" s="50">
        <v>42</v>
      </c>
      <c r="G59" s="51">
        <v>80</v>
      </c>
      <c r="H59" s="50">
        <v>14</v>
      </c>
      <c r="I59" s="50">
        <v>8</v>
      </c>
      <c r="J59" s="51">
        <v>22</v>
      </c>
      <c r="K59" s="50">
        <v>8</v>
      </c>
      <c r="L59" s="50">
        <v>8</v>
      </c>
      <c r="M59" s="51">
        <v>16</v>
      </c>
      <c r="N59" s="50">
        <v>2</v>
      </c>
      <c r="O59" s="50">
        <v>4</v>
      </c>
      <c r="P59" s="51">
        <v>6</v>
      </c>
      <c r="Q59" s="50">
        <v>8</v>
      </c>
      <c r="R59" s="50">
        <v>3</v>
      </c>
      <c r="S59" s="51">
        <v>11</v>
      </c>
      <c r="T59" s="50">
        <v>31</v>
      </c>
      <c r="U59" s="50">
        <v>20</v>
      </c>
      <c r="V59" s="51">
        <v>51</v>
      </c>
      <c r="W59" s="50">
        <v>0</v>
      </c>
      <c r="X59" s="50">
        <v>3</v>
      </c>
      <c r="Y59" s="51">
        <v>3</v>
      </c>
      <c r="Z59" s="50">
        <v>11</v>
      </c>
      <c r="AA59" s="50">
        <v>12</v>
      </c>
      <c r="AB59" s="51">
        <v>23</v>
      </c>
      <c r="AC59" s="50">
        <v>2</v>
      </c>
      <c r="AD59" s="50">
        <v>2</v>
      </c>
      <c r="AE59" s="51">
        <v>4</v>
      </c>
      <c r="AF59" s="50">
        <v>9</v>
      </c>
      <c r="AG59" s="50">
        <v>7</v>
      </c>
      <c r="AH59" s="51">
        <v>16</v>
      </c>
      <c r="AI59" s="50">
        <v>75</v>
      </c>
      <c r="AJ59" s="50">
        <v>68</v>
      </c>
      <c r="AK59" s="51">
        <v>143</v>
      </c>
      <c r="AL59" s="50">
        <v>3</v>
      </c>
      <c r="AM59" s="50">
        <v>4</v>
      </c>
      <c r="AN59" s="51">
        <v>7</v>
      </c>
      <c r="AO59" s="50">
        <v>5</v>
      </c>
      <c r="AP59" s="50">
        <v>5</v>
      </c>
      <c r="AQ59" s="51">
        <v>10</v>
      </c>
    </row>
    <row r="60" spans="1:43" ht="12.75" x14ac:dyDescent="0.2">
      <c r="A60" s="45">
        <v>1959</v>
      </c>
      <c r="B60" s="50">
        <v>197</v>
      </c>
      <c r="C60" s="50">
        <v>182</v>
      </c>
      <c r="D60" s="51">
        <v>379</v>
      </c>
      <c r="E60" s="50">
        <v>35</v>
      </c>
      <c r="F60" s="50">
        <v>25</v>
      </c>
      <c r="G60" s="51">
        <v>60</v>
      </c>
      <c r="H60" s="50">
        <v>15</v>
      </c>
      <c r="I60" s="50">
        <v>9</v>
      </c>
      <c r="J60" s="51">
        <v>24</v>
      </c>
      <c r="K60" s="50">
        <v>9</v>
      </c>
      <c r="L60" s="50">
        <v>4</v>
      </c>
      <c r="M60" s="51">
        <v>13</v>
      </c>
      <c r="N60" s="50">
        <v>1</v>
      </c>
      <c r="O60" s="50">
        <v>5</v>
      </c>
      <c r="P60" s="51">
        <v>6</v>
      </c>
      <c r="Q60" s="50">
        <v>7</v>
      </c>
      <c r="R60" s="50">
        <v>5</v>
      </c>
      <c r="S60" s="51">
        <v>12</v>
      </c>
      <c r="T60" s="50">
        <v>21</v>
      </c>
      <c r="U60" s="50">
        <v>24</v>
      </c>
      <c r="V60" s="51">
        <v>45</v>
      </c>
      <c r="W60" s="50">
        <v>2</v>
      </c>
      <c r="X60" s="50">
        <v>5</v>
      </c>
      <c r="Y60" s="51">
        <v>7</v>
      </c>
      <c r="Z60" s="50">
        <v>14</v>
      </c>
      <c r="AA60" s="50">
        <v>10</v>
      </c>
      <c r="AB60" s="51">
        <v>24</v>
      </c>
      <c r="AC60" s="50">
        <v>1</v>
      </c>
      <c r="AD60" s="50">
        <v>1</v>
      </c>
      <c r="AE60" s="51">
        <v>2</v>
      </c>
      <c r="AF60" s="50">
        <v>16</v>
      </c>
      <c r="AG60" s="50">
        <v>11</v>
      </c>
      <c r="AH60" s="51">
        <v>27</v>
      </c>
      <c r="AI60" s="50">
        <v>68</v>
      </c>
      <c r="AJ60" s="50">
        <v>69</v>
      </c>
      <c r="AK60" s="51">
        <v>137</v>
      </c>
      <c r="AL60" s="50">
        <v>5</v>
      </c>
      <c r="AM60" s="50">
        <v>3</v>
      </c>
      <c r="AN60" s="51">
        <v>8</v>
      </c>
      <c r="AO60" s="50">
        <v>3</v>
      </c>
      <c r="AP60" s="50">
        <v>11</v>
      </c>
      <c r="AQ60" s="51">
        <v>14</v>
      </c>
    </row>
    <row r="61" spans="1:43" ht="12.75" x14ac:dyDescent="0.2">
      <c r="A61" s="45">
        <v>1958</v>
      </c>
      <c r="B61" s="50">
        <v>188</v>
      </c>
      <c r="C61" s="50">
        <v>204</v>
      </c>
      <c r="D61" s="51">
        <v>392</v>
      </c>
      <c r="E61" s="50">
        <v>33</v>
      </c>
      <c r="F61" s="50">
        <v>31</v>
      </c>
      <c r="G61" s="51">
        <v>64</v>
      </c>
      <c r="H61" s="50">
        <v>12</v>
      </c>
      <c r="I61" s="50">
        <v>16</v>
      </c>
      <c r="J61" s="51">
        <v>28</v>
      </c>
      <c r="K61" s="50">
        <v>2</v>
      </c>
      <c r="L61" s="50">
        <v>5</v>
      </c>
      <c r="M61" s="51">
        <v>7</v>
      </c>
      <c r="N61" s="50">
        <v>5</v>
      </c>
      <c r="O61" s="50">
        <v>8</v>
      </c>
      <c r="P61" s="51">
        <v>13</v>
      </c>
      <c r="Q61" s="50">
        <v>2</v>
      </c>
      <c r="R61" s="50">
        <v>7</v>
      </c>
      <c r="S61" s="51">
        <v>9</v>
      </c>
      <c r="T61" s="50">
        <v>17</v>
      </c>
      <c r="U61" s="50">
        <v>20</v>
      </c>
      <c r="V61" s="51">
        <v>37</v>
      </c>
      <c r="W61" s="50">
        <v>5</v>
      </c>
      <c r="X61" s="50">
        <v>3</v>
      </c>
      <c r="Y61" s="51">
        <v>8</v>
      </c>
      <c r="Z61" s="50">
        <v>13</v>
      </c>
      <c r="AA61" s="50">
        <v>14</v>
      </c>
      <c r="AB61" s="51">
        <v>27</v>
      </c>
      <c r="AC61" s="50">
        <v>2</v>
      </c>
      <c r="AD61" s="50">
        <v>1</v>
      </c>
      <c r="AE61" s="51">
        <v>3</v>
      </c>
      <c r="AF61" s="50">
        <v>11</v>
      </c>
      <c r="AG61" s="50">
        <v>11</v>
      </c>
      <c r="AH61" s="51">
        <v>22</v>
      </c>
      <c r="AI61" s="50">
        <v>73</v>
      </c>
      <c r="AJ61" s="50">
        <v>76</v>
      </c>
      <c r="AK61" s="51">
        <v>149</v>
      </c>
      <c r="AL61" s="50">
        <v>5</v>
      </c>
      <c r="AM61" s="50">
        <v>2</v>
      </c>
      <c r="AN61" s="51">
        <v>7</v>
      </c>
      <c r="AO61" s="50">
        <v>8</v>
      </c>
      <c r="AP61" s="50">
        <v>10</v>
      </c>
      <c r="AQ61" s="51">
        <v>18</v>
      </c>
    </row>
    <row r="62" spans="1:43" ht="12.75" x14ac:dyDescent="0.2">
      <c r="A62" s="45">
        <v>1957</v>
      </c>
      <c r="B62" s="50">
        <v>204</v>
      </c>
      <c r="C62" s="50">
        <v>195</v>
      </c>
      <c r="D62" s="51">
        <v>399</v>
      </c>
      <c r="E62" s="50">
        <v>32</v>
      </c>
      <c r="F62" s="50">
        <v>37</v>
      </c>
      <c r="G62" s="51">
        <v>69</v>
      </c>
      <c r="H62" s="50">
        <v>17</v>
      </c>
      <c r="I62" s="50">
        <v>14</v>
      </c>
      <c r="J62" s="51">
        <v>31</v>
      </c>
      <c r="K62" s="50">
        <v>4</v>
      </c>
      <c r="L62" s="50">
        <v>7</v>
      </c>
      <c r="M62" s="51">
        <v>11</v>
      </c>
      <c r="N62" s="50">
        <v>3</v>
      </c>
      <c r="O62" s="50">
        <v>1</v>
      </c>
      <c r="P62" s="51">
        <v>4</v>
      </c>
      <c r="Q62" s="50">
        <v>5</v>
      </c>
      <c r="R62" s="50">
        <v>5</v>
      </c>
      <c r="S62" s="51">
        <v>10</v>
      </c>
      <c r="T62" s="50">
        <v>28</v>
      </c>
      <c r="U62" s="50">
        <v>28</v>
      </c>
      <c r="V62" s="51">
        <v>56</v>
      </c>
      <c r="W62" s="50">
        <v>2</v>
      </c>
      <c r="X62" s="50">
        <v>2</v>
      </c>
      <c r="Y62" s="51">
        <v>4</v>
      </c>
      <c r="Z62" s="50">
        <v>9</v>
      </c>
      <c r="AA62" s="50">
        <v>11</v>
      </c>
      <c r="AB62" s="51">
        <v>20</v>
      </c>
      <c r="AC62" s="50">
        <v>2</v>
      </c>
      <c r="AD62" s="50">
        <v>2</v>
      </c>
      <c r="AE62" s="51">
        <v>4</v>
      </c>
      <c r="AF62" s="50">
        <v>12</v>
      </c>
      <c r="AG62" s="50">
        <v>7</v>
      </c>
      <c r="AH62" s="51">
        <v>19</v>
      </c>
      <c r="AI62" s="50">
        <v>72</v>
      </c>
      <c r="AJ62" s="50">
        <v>74</v>
      </c>
      <c r="AK62" s="51">
        <v>146</v>
      </c>
      <c r="AL62" s="50">
        <v>4</v>
      </c>
      <c r="AM62" s="50">
        <v>4</v>
      </c>
      <c r="AN62" s="51">
        <v>8</v>
      </c>
      <c r="AO62" s="50">
        <v>14</v>
      </c>
      <c r="AP62" s="50">
        <v>3</v>
      </c>
      <c r="AQ62" s="51">
        <v>17</v>
      </c>
    </row>
    <row r="63" spans="1:43" ht="12.75" x14ac:dyDescent="0.2">
      <c r="A63" s="45">
        <v>1956</v>
      </c>
      <c r="B63" s="50">
        <v>199</v>
      </c>
      <c r="C63" s="50">
        <v>184</v>
      </c>
      <c r="D63" s="51">
        <v>383</v>
      </c>
      <c r="E63" s="50">
        <v>38</v>
      </c>
      <c r="F63" s="50">
        <v>39</v>
      </c>
      <c r="G63" s="51">
        <v>77</v>
      </c>
      <c r="H63" s="50">
        <v>11</v>
      </c>
      <c r="I63" s="50">
        <v>20</v>
      </c>
      <c r="J63" s="51">
        <v>31</v>
      </c>
      <c r="K63" s="50">
        <v>7</v>
      </c>
      <c r="L63" s="50">
        <v>8</v>
      </c>
      <c r="M63" s="51">
        <v>15</v>
      </c>
      <c r="N63" s="50">
        <v>1</v>
      </c>
      <c r="O63" s="50">
        <v>2</v>
      </c>
      <c r="P63" s="51">
        <v>3</v>
      </c>
      <c r="Q63" s="50">
        <v>6</v>
      </c>
      <c r="R63" s="50">
        <v>5</v>
      </c>
      <c r="S63" s="51">
        <v>11</v>
      </c>
      <c r="T63" s="50">
        <v>21</v>
      </c>
      <c r="U63" s="50">
        <v>26</v>
      </c>
      <c r="V63" s="51">
        <v>47</v>
      </c>
      <c r="W63" s="50">
        <v>1</v>
      </c>
      <c r="X63" s="50">
        <v>3</v>
      </c>
      <c r="Y63" s="51">
        <v>4</v>
      </c>
      <c r="Z63" s="50">
        <v>16</v>
      </c>
      <c r="AA63" s="50">
        <v>7</v>
      </c>
      <c r="AB63" s="51">
        <v>23</v>
      </c>
      <c r="AC63" s="50">
        <v>1</v>
      </c>
      <c r="AD63" s="50">
        <v>0</v>
      </c>
      <c r="AE63" s="51">
        <v>1</v>
      </c>
      <c r="AF63" s="50">
        <v>7</v>
      </c>
      <c r="AG63" s="50">
        <v>9</v>
      </c>
      <c r="AH63" s="51">
        <v>16</v>
      </c>
      <c r="AI63" s="50">
        <v>79</v>
      </c>
      <c r="AJ63" s="50">
        <v>58</v>
      </c>
      <c r="AK63" s="51">
        <v>137</v>
      </c>
      <c r="AL63" s="50">
        <v>2</v>
      </c>
      <c r="AM63" s="50">
        <v>5</v>
      </c>
      <c r="AN63" s="51">
        <v>7</v>
      </c>
      <c r="AO63" s="50">
        <v>9</v>
      </c>
      <c r="AP63" s="50">
        <v>2</v>
      </c>
      <c r="AQ63" s="51">
        <v>11</v>
      </c>
    </row>
    <row r="64" spans="1:43" ht="12.75" x14ac:dyDescent="0.2">
      <c r="A64" s="45">
        <v>1955</v>
      </c>
      <c r="B64" s="50">
        <v>206</v>
      </c>
      <c r="C64" s="50">
        <v>199</v>
      </c>
      <c r="D64" s="51">
        <v>405</v>
      </c>
      <c r="E64" s="50">
        <v>40</v>
      </c>
      <c r="F64" s="50">
        <v>47</v>
      </c>
      <c r="G64" s="51">
        <v>87</v>
      </c>
      <c r="H64" s="50">
        <v>14</v>
      </c>
      <c r="I64" s="50">
        <v>15</v>
      </c>
      <c r="J64" s="51">
        <v>29</v>
      </c>
      <c r="K64" s="50">
        <v>2</v>
      </c>
      <c r="L64" s="50">
        <v>2</v>
      </c>
      <c r="M64" s="51">
        <v>4</v>
      </c>
      <c r="N64" s="50">
        <v>3</v>
      </c>
      <c r="O64" s="50">
        <v>3</v>
      </c>
      <c r="P64" s="51">
        <v>6</v>
      </c>
      <c r="Q64" s="50">
        <v>6</v>
      </c>
      <c r="R64" s="50">
        <v>3</v>
      </c>
      <c r="S64" s="51">
        <v>9</v>
      </c>
      <c r="T64" s="50">
        <v>31</v>
      </c>
      <c r="U64" s="50">
        <v>24</v>
      </c>
      <c r="V64" s="51">
        <v>55</v>
      </c>
      <c r="W64" s="50">
        <v>2</v>
      </c>
      <c r="X64" s="50">
        <v>3</v>
      </c>
      <c r="Y64" s="51">
        <v>5</v>
      </c>
      <c r="Z64" s="50">
        <v>12</v>
      </c>
      <c r="AA64" s="50">
        <v>9</v>
      </c>
      <c r="AB64" s="51">
        <v>21</v>
      </c>
      <c r="AC64" s="50">
        <v>2</v>
      </c>
      <c r="AD64" s="50">
        <v>2</v>
      </c>
      <c r="AE64" s="51">
        <v>4</v>
      </c>
      <c r="AF64" s="50">
        <v>5</v>
      </c>
      <c r="AG64" s="50">
        <v>12</v>
      </c>
      <c r="AH64" s="51">
        <v>17</v>
      </c>
      <c r="AI64" s="50">
        <v>80</v>
      </c>
      <c r="AJ64" s="50">
        <v>71</v>
      </c>
      <c r="AK64" s="51">
        <v>151</v>
      </c>
      <c r="AL64" s="50">
        <v>4</v>
      </c>
      <c r="AM64" s="50">
        <v>2</v>
      </c>
      <c r="AN64" s="51">
        <v>6</v>
      </c>
      <c r="AO64" s="50">
        <v>5</v>
      </c>
      <c r="AP64" s="50">
        <v>6</v>
      </c>
      <c r="AQ64" s="51">
        <v>11</v>
      </c>
    </row>
    <row r="65" spans="1:43" ht="12.75" x14ac:dyDescent="0.2">
      <c r="A65" s="45">
        <v>1954</v>
      </c>
      <c r="B65" s="50">
        <v>194</v>
      </c>
      <c r="C65" s="50">
        <v>203</v>
      </c>
      <c r="D65" s="51">
        <v>397</v>
      </c>
      <c r="E65" s="50">
        <v>41</v>
      </c>
      <c r="F65" s="50">
        <v>36</v>
      </c>
      <c r="G65" s="51">
        <v>77</v>
      </c>
      <c r="H65" s="50">
        <v>9</v>
      </c>
      <c r="I65" s="50">
        <v>14</v>
      </c>
      <c r="J65" s="51">
        <v>23</v>
      </c>
      <c r="K65" s="50">
        <v>5</v>
      </c>
      <c r="L65" s="50">
        <v>4</v>
      </c>
      <c r="M65" s="51">
        <v>9</v>
      </c>
      <c r="N65" s="50">
        <v>5</v>
      </c>
      <c r="O65" s="50">
        <v>3</v>
      </c>
      <c r="P65" s="51">
        <v>8</v>
      </c>
      <c r="Q65" s="50">
        <v>3</v>
      </c>
      <c r="R65" s="50">
        <v>3</v>
      </c>
      <c r="S65" s="51">
        <v>6</v>
      </c>
      <c r="T65" s="50">
        <v>30</v>
      </c>
      <c r="U65" s="50">
        <v>24</v>
      </c>
      <c r="V65" s="51">
        <v>54</v>
      </c>
      <c r="W65" s="50">
        <v>5</v>
      </c>
      <c r="X65" s="50">
        <v>2</v>
      </c>
      <c r="Y65" s="51">
        <v>7</v>
      </c>
      <c r="Z65" s="50">
        <v>6</v>
      </c>
      <c r="AA65" s="50">
        <v>6</v>
      </c>
      <c r="AB65" s="51">
        <v>12</v>
      </c>
      <c r="AC65" s="50">
        <v>1</v>
      </c>
      <c r="AD65" s="50">
        <v>9</v>
      </c>
      <c r="AE65" s="51">
        <v>10</v>
      </c>
      <c r="AF65" s="50">
        <v>15</v>
      </c>
      <c r="AG65" s="50">
        <v>14</v>
      </c>
      <c r="AH65" s="51">
        <v>29</v>
      </c>
      <c r="AI65" s="50">
        <v>66</v>
      </c>
      <c r="AJ65" s="50">
        <v>77</v>
      </c>
      <c r="AK65" s="51">
        <v>143</v>
      </c>
      <c r="AL65" s="50">
        <v>4</v>
      </c>
      <c r="AM65" s="50">
        <v>2</v>
      </c>
      <c r="AN65" s="51">
        <v>6</v>
      </c>
      <c r="AO65" s="50">
        <v>4</v>
      </c>
      <c r="AP65" s="50">
        <v>9</v>
      </c>
      <c r="AQ65" s="51">
        <v>13</v>
      </c>
    </row>
    <row r="66" spans="1:43" ht="12.75" x14ac:dyDescent="0.2">
      <c r="A66" s="45">
        <v>1953</v>
      </c>
      <c r="B66" s="50">
        <v>182</v>
      </c>
      <c r="C66" s="50">
        <v>145</v>
      </c>
      <c r="D66" s="51">
        <v>327</v>
      </c>
      <c r="E66" s="50">
        <v>39</v>
      </c>
      <c r="F66" s="50">
        <v>25</v>
      </c>
      <c r="G66" s="51">
        <v>64</v>
      </c>
      <c r="H66" s="50">
        <v>11</v>
      </c>
      <c r="I66" s="50">
        <v>14</v>
      </c>
      <c r="J66" s="51">
        <v>25</v>
      </c>
      <c r="K66" s="50">
        <v>8</v>
      </c>
      <c r="L66" s="50">
        <v>2</v>
      </c>
      <c r="M66" s="51">
        <v>10</v>
      </c>
      <c r="N66" s="50">
        <v>3</v>
      </c>
      <c r="O66" s="50">
        <v>4</v>
      </c>
      <c r="P66" s="51">
        <v>7</v>
      </c>
      <c r="Q66" s="50">
        <v>5</v>
      </c>
      <c r="R66" s="50">
        <v>1</v>
      </c>
      <c r="S66" s="51">
        <v>6</v>
      </c>
      <c r="T66" s="50">
        <v>21</v>
      </c>
      <c r="U66" s="50">
        <v>15</v>
      </c>
      <c r="V66" s="51">
        <v>36</v>
      </c>
      <c r="W66" s="50">
        <v>5</v>
      </c>
      <c r="X66" s="50">
        <v>3</v>
      </c>
      <c r="Y66" s="51">
        <v>8</v>
      </c>
      <c r="Z66" s="50">
        <v>7</v>
      </c>
      <c r="AA66" s="50">
        <v>4</v>
      </c>
      <c r="AB66" s="51">
        <v>11</v>
      </c>
      <c r="AC66" s="50">
        <v>3</v>
      </c>
      <c r="AD66" s="50">
        <v>2</v>
      </c>
      <c r="AE66" s="51">
        <v>5</v>
      </c>
      <c r="AF66" s="50">
        <v>12</v>
      </c>
      <c r="AG66" s="50">
        <v>8</v>
      </c>
      <c r="AH66" s="51">
        <v>20</v>
      </c>
      <c r="AI66" s="50">
        <v>59</v>
      </c>
      <c r="AJ66" s="50">
        <v>57</v>
      </c>
      <c r="AK66" s="51">
        <v>116</v>
      </c>
      <c r="AL66" s="50">
        <v>2</v>
      </c>
      <c r="AM66" s="50">
        <v>6</v>
      </c>
      <c r="AN66" s="51">
        <v>8</v>
      </c>
      <c r="AO66" s="50">
        <v>7</v>
      </c>
      <c r="AP66" s="50">
        <v>4</v>
      </c>
      <c r="AQ66" s="51">
        <v>11</v>
      </c>
    </row>
    <row r="67" spans="1:43" ht="12.75" x14ac:dyDescent="0.2">
      <c r="A67" s="45">
        <v>1952</v>
      </c>
      <c r="B67" s="50">
        <v>169</v>
      </c>
      <c r="C67" s="50">
        <v>197</v>
      </c>
      <c r="D67" s="51">
        <v>366</v>
      </c>
      <c r="E67" s="50">
        <v>33</v>
      </c>
      <c r="F67" s="50">
        <v>28</v>
      </c>
      <c r="G67" s="51">
        <v>61</v>
      </c>
      <c r="H67" s="50">
        <v>16</v>
      </c>
      <c r="I67" s="50">
        <v>11</v>
      </c>
      <c r="J67" s="51">
        <v>27</v>
      </c>
      <c r="K67" s="50">
        <v>4</v>
      </c>
      <c r="L67" s="50">
        <v>6</v>
      </c>
      <c r="M67" s="51">
        <v>10</v>
      </c>
      <c r="N67" s="50">
        <v>2</v>
      </c>
      <c r="O67" s="50">
        <v>4</v>
      </c>
      <c r="P67" s="51">
        <v>6</v>
      </c>
      <c r="Q67" s="50">
        <v>2</v>
      </c>
      <c r="R67" s="50">
        <v>7</v>
      </c>
      <c r="S67" s="51">
        <v>9</v>
      </c>
      <c r="T67" s="50">
        <v>19</v>
      </c>
      <c r="U67" s="50">
        <v>25</v>
      </c>
      <c r="V67" s="51">
        <v>44</v>
      </c>
      <c r="W67" s="50">
        <v>4</v>
      </c>
      <c r="X67" s="50">
        <v>3</v>
      </c>
      <c r="Y67" s="51">
        <v>7</v>
      </c>
      <c r="Z67" s="50">
        <v>12</v>
      </c>
      <c r="AA67" s="50">
        <v>9</v>
      </c>
      <c r="AB67" s="51">
        <v>21</v>
      </c>
      <c r="AC67" s="50">
        <v>3</v>
      </c>
      <c r="AD67" s="50">
        <v>1</v>
      </c>
      <c r="AE67" s="51">
        <v>4</v>
      </c>
      <c r="AF67" s="50">
        <v>10</v>
      </c>
      <c r="AG67" s="50">
        <v>15</v>
      </c>
      <c r="AH67" s="51">
        <v>25</v>
      </c>
      <c r="AI67" s="50">
        <v>59</v>
      </c>
      <c r="AJ67" s="50">
        <v>79</v>
      </c>
      <c r="AK67" s="51">
        <v>138</v>
      </c>
      <c r="AL67" s="50">
        <v>3</v>
      </c>
      <c r="AM67" s="50">
        <v>3</v>
      </c>
      <c r="AN67" s="51">
        <v>6</v>
      </c>
      <c r="AO67" s="50">
        <v>2</v>
      </c>
      <c r="AP67" s="50">
        <v>6</v>
      </c>
      <c r="AQ67" s="51">
        <v>8</v>
      </c>
    </row>
    <row r="68" spans="1:43" ht="12.75" x14ac:dyDescent="0.2">
      <c r="A68" s="45">
        <v>1951</v>
      </c>
      <c r="B68" s="50">
        <v>172</v>
      </c>
      <c r="C68" s="50">
        <v>206</v>
      </c>
      <c r="D68" s="51">
        <v>378</v>
      </c>
      <c r="E68" s="50">
        <v>31</v>
      </c>
      <c r="F68" s="50">
        <v>34</v>
      </c>
      <c r="G68" s="51">
        <v>65</v>
      </c>
      <c r="H68" s="50">
        <v>16</v>
      </c>
      <c r="I68" s="50">
        <v>13</v>
      </c>
      <c r="J68" s="51">
        <v>29</v>
      </c>
      <c r="K68" s="50">
        <v>2</v>
      </c>
      <c r="L68" s="50">
        <v>3</v>
      </c>
      <c r="M68" s="51">
        <v>5</v>
      </c>
      <c r="N68" s="50">
        <v>6</v>
      </c>
      <c r="O68" s="50">
        <v>2</v>
      </c>
      <c r="P68" s="51">
        <v>8</v>
      </c>
      <c r="Q68" s="50">
        <v>6</v>
      </c>
      <c r="R68" s="50">
        <v>9</v>
      </c>
      <c r="S68" s="51">
        <v>15</v>
      </c>
      <c r="T68" s="50">
        <v>27</v>
      </c>
      <c r="U68" s="50">
        <v>30</v>
      </c>
      <c r="V68" s="51">
        <v>57</v>
      </c>
      <c r="W68" s="50">
        <v>3</v>
      </c>
      <c r="X68" s="50">
        <v>4</v>
      </c>
      <c r="Y68" s="51">
        <v>7</v>
      </c>
      <c r="Z68" s="50">
        <v>10</v>
      </c>
      <c r="AA68" s="50">
        <v>11</v>
      </c>
      <c r="AB68" s="51">
        <v>21</v>
      </c>
      <c r="AC68" s="50">
        <v>5</v>
      </c>
      <c r="AD68" s="50">
        <v>1</v>
      </c>
      <c r="AE68" s="51">
        <v>6</v>
      </c>
      <c r="AF68" s="50">
        <v>8</v>
      </c>
      <c r="AG68" s="50">
        <v>15</v>
      </c>
      <c r="AH68" s="51">
        <v>23</v>
      </c>
      <c r="AI68" s="50">
        <v>54</v>
      </c>
      <c r="AJ68" s="50">
        <v>74</v>
      </c>
      <c r="AK68" s="51">
        <v>128</v>
      </c>
      <c r="AL68" s="50">
        <v>1</v>
      </c>
      <c r="AM68" s="50">
        <v>4</v>
      </c>
      <c r="AN68" s="51">
        <v>5</v>
      </c>
      <c r="AO68" s="50">
        <v>3</v>
      </c>
      <c r="AP68" s="50">
        <v>6</v>
      </c>
      <c r="AQ68" s="51">
        <v>9</v>
      </c>
    </row>
    <row r="69" spans="1:43" ht="12.75" x14ac:dyDescent="0.2">
      <c r="A69" s="45">
        <v>1950</v>
      </c>
      <c r="B69" s="50">
        <v>196</v>
      </c>
      <c r="C69" s="50">
        <v>183</v>
      </c>
      <c r="D69" s="51">
        <v>379</v>
      </c>
      <c r="E69" s="50">
        <v>34</v>
      </c>
      <c r="F69" s="50">
        <v>37</v>
      </c>
      <c r="G69" s="51">
        <v>71</v>
      </c>
      <c r="H69" s="50">
        <v>15</v>
      </c>
      <c r="I69" s="50">
        <v>19</v>
      </c>
      <c r="J69" s="51">
        <v>34</v>
      </c>
      <c r="K69" s="50">
        <v>3</v>
      </c>
      <c r="L69" s="50">
        <v>8</v>
      </c>
      <c r="M69" s="51">
        <v>11</v>
      </c>
      <c r="N69" s="50">
        <v>6</v>
      </c>
      <c r="O69" s="50">
        <v>5</v>
      </c>
      <c r="P69" s="51">
        <v>11</v>
      </c>
      <c r="Q69" s="50">
        <v>5</v>
      </c>
      <c r="R69" s="50">
        <v>2</v>
      </c>
      <c r="S69" s="51">
        <v>7</v>
      </c>
      <c r="T69" s="50">
        <v>17</v>
      </c>
      <c r="U69" s="50">
        <v>19</v>
      </c>
      <c r="V69" s="51">
        <v>36</v>
      </c>
      <c r="W69" s="50">
        <v>3</v>
      </c>
      <c r="X69" s="50">
        <v>5</v>
      </c>
      <c r="Y69" s="51">
        <v>8</v>
      </c>
      <c r="Z69" s="50">
        <v>10</v>
      </c>
      <c r="AA69" s="50">
        <v>7</v>
      </c>
      <c r="AB69" s="51">
        <v>17</v>
      </c>
      <c r="AC69" s="50">
        <v>2</v>
      </c>
      <c r="AD69" s="50">
        <v>1</v>
      </c>
      <c r="AE69" s="51">
        <v>3</v>
      </c>
      <c r="AF69" s="50">
        <v>9</v>
      </c>
      <c r="AG69" s="50">
        <v>8</v>
      </c>
      <c r="AH69" s="51">
        <v>17</v>
      </c>
      <c r="AI69" s="50">
        <v>82</v>
      </c>
      <c r="AJ69" s="50">
        <v>62</v>
      </c>
      <c r="AK69" s="51">
        <v>144</v>
      </c>
      <c r="AL69" s="50">
        <v>5</v>
      </c>
      <c r="AM69" s="50">
        <v>4</v>
      </c>
      <c r="AN69" s="51">
        <v>9</v>
      </c>
      <c r="AO69" s="50">
        <v>5</v>
      </c>
      <c r="AP69" s="50">
        <v>6</v>
      </c>
      <c r="AQ69" s="51">
        <v>11</v>
      </c>
    </row>
    <row r="70" spans="1:43" ht="12.75" x14ac:dyDescent="0.2">
      <c r="A70" s="45">
        <v>1949</v>
      </c>
      <c r="B70" s="50">
        <v>191</v>
      </c>
      <c r="C70" s="50">
        <v>188</v>
      </c>
      <c r="D70" s="51">
        <v>379</v>
      </c>
      <c r="E70" s="50">
        <v>32</v>
      </c>
      <c r="F70" s="50">
        <v>36</v>
      </c>
      <c r="G70" s="51">
        <v>68</v>
      </c>
      <c r="H70" s="50">
        <v>11</v>
      </c>
      <c r="I70" s="50">
        <v>17</v>
      </c>
      <c r="J70" s="51">
        <v>28</v>
      </c>
      <c r="K70" s="50">
        <v>7</v>
      </c>
      <c r="L70" s="50">
        <v>6</v>
      </c>
      <c r="M70" s="51">
        <v>13</v>
      </c>
      <c r="N70" s="50">
        <v>4</v>
      </c>
      <c r="O70" s="50">
        <v>3</v>
      </c>
      <c r="P70" s="51">
        <v>7</v>
      </c>
      <c r="Q70" s="50">
        <v>7</v>
      </c>
      <c r="R70" s="50">
        <v>3</v>
      </c>
      <c r="S70" s="51">
        <v>10</v>
      </c>
      <c r="T70" s="50">
        <v>27</v>
      </c>
      <c r="U70" s="50">
        <v>16</v>
      </c>
      <c r="V70" s="51">
        <v>43</v>
      </c>
      <c r="W70" s="50">
        <v>4</v>
      </c>
      <c r="X70" s="50">
        <v>1</v>
      </c>
      <c r="Y70" s="51">
        <v>5</v>
      </c>
      <c r="Z70" s="50">
        <v>5</v>
      </c>
      <c r="AA70" s="50">
        <v>10</v>
      </c>
      <c r="AB70" s="51">
        <v>15</v>
      </c>
      <c r="AC70" s="50">
        <v>2</v>
      </c>
      <c r="AD70" s="50">
        <v>2</v>
      </c>
      <c r="AE70" s="51">
        <v>4</v>
      </c>
      <c r="AF70" s="50">
        <v>15</v>
      </c>
      <c r="AG70" s="50">
        <v>13</v>
      </c>
      <c r="AH70" s="51">
        <v>28</v>
      </c>
      <c r="AI70" s="50">
        <v>58</v>
      </c>
      <c r="AJ70" s="50">
        <v>73</v>
      </c>
      <c r="AK70" s="51">
        <v>131</v>
      </c>
      <c r="AL70" s="50">
        <v>6</v>
      </c>
      <c r="AM70" s="50">
        <v>1</v>
      </c>
      <c r="AN70" s="51">
        <v>7</v>
      </c>
      <c r="AO70" s="50">
        <v>13</v>
      </c>
      <c r="AP70" s="50">
        <v>7</v>
      </c>
      <c r="AQ70" s="51">
        <v>20</v>
      </c>
    </row>
    <row r="71" spans="1:43" ht="12.75" x14ac:dyDescent="0.2">
      <c r="A71" s="45">
        <v>1948</v>
      </c>
      <c r="B71" s="50">
        <v>203</v>
      </c>
      <c r="C71" s="50">
        <v>196</v>
      </c>
      <c r="D71" s="51">
        <v>399</v>
      </c>
      <c r="E71" s="50">
        <v>42</v>
      </c>
      <c r="F71" s="50">
        <v>36</v>
      </c>
      <c r="G71" s="51">
        <v>78</v>
      </c>
      <c r="H71" s="50">
        <v>18</v>
      </c>
      <c r="I71" s="50">
        <v>10</v>
      </c>
      <c r="J71" s="51">
        <v>28</v>
      </c>
      <c r="K71" s="50">
        <v>4</v>
      </c>
      <c r="L71" s="50">
        <v>8</v>
      </c>
      <c r="M71" s="51">
        <v>12</v>
      </c>
      <c r="N71" s="50">
        <v>4</v>
      </c>
      <c r="O71" s="50">
        <v>2</v>
      </c>
      <c r="P71" s="51">
        <v>6</v>
      </c>
      <c r="Q71" s="50">
        <v>6</v>
      </c>
      <c r="R71" s="50">
        <v>5</v>
      </c>
      <c r="S71" s="51">
        <v>11</v>
      </c>
      <c r="T71" s="50">
        <v>22</v>
      </c>
      <c r="U71" s="50">
        <v>22</v>
      </c>
      <c r="V71" s="51">
        <v>44</v>
      </c>
      <c r="W71" s="50">
        <v>3</v>
      </c>
      <c r="X71" s="50">
        <v>3</v>
      </c>
      <c r="Y71" s="51">
        <v>6</v>
      </c>
      <c r="Z71" s="50">
        <v>10</v>
      </c>
      <c r="AA71" s="50">
        <v>3</v>
      </c>
      <c r="AB71" s="51">
        <v>13</v>
      </c>
      <c r="AC71" s="50">
        <v>3</v>
      </c>
      <c r="AD71" s="50">
        <v>2</v>
      </c>
      <c r="AE71" s="51">
        <v>5</v>
      </c>
      <c r="AF71" s="50">
        <v>11</v>
      </c>
      <c r="AG71" s="50">
        <v>14</v>
      </c>
      <c r="AH71" s="51">
        <v>25</v>
      </c>
      <c r="AI71" s="50">
        <v>68</v>
      </c>
      <c r="AJ71" s="50">
        <v>84</v>
      </c>
      <c r="AK71" s="51">
        <v>152</v>
      </c>
      <c r="AL71" s="50">
        <v>6</v>
      </c>
      <c r="AM71" s="50">
        <v>4</v>
      </c>
      <c r="AN71" s="51">
        <v>10</v>
      </c>
      <c r="AO71" s="50">
        <v>6</v>
      </c>
      <c r="AP71" s="50">
        <v>3</v>
      </c>
      <c r="AQ71" s="51">
        <v>9</v>
      </c>
    </row>
    <row r="72" spans="1:43" ht="12.75" x14ac:dyDescent="0.2">
      <c r="A72" s="45">
        <v>1947</v>
      </c>
      <c r="B72" s="50">
        <v>198</v>
      </c>
      <c r="C72" s="50">
        <v>209</v>
      </c>
      <c r="D72" s="51">
        <v>407</v>
      </c>
      <c r="E72" s="50">
        <v>41</v>
      </c>
      <c r="F72" s="50">
        <v>46</v>
      </c>
      <c r="G72" s="51">
        <v>87</v>
      </c>
      <c r="H72" s="50">
        <v>14</v>
      </c>
      <c r="I72" s="50">
        <v>14</v>
      </c>
      <c r="J72" s="51">
        <v>28</v>
      </c>
      <c r="K72" s="50">
        <v>5</v>
      </c>
      <c r="L72" s="50">
        <v>5</v>
      </c>
      <c r="M72" s="51">
        <v>10</v>
      </c>
      <c r="N72" s="50">
        <v>4</v>
      </c>
      <c r="O72" s="50">
        <v>1</v>
      </c>
      <c r="P72" s="51">
        <v>5</v>
      </c>
      <c r="Q72" s="50">
        <v>2</v>
      </c>
      <c r="R72" s="50">
        <v>6</v>
      </c>
      <c r="S72" s="51">
        <v>8</v>
      </c>
      <c r="T72" s="50">
        <v>26</v>
      </c>
      <c r="U72" s="50">
        <v>27</v>
      </c>
      <c r="V72" s="51">
        <v>53</v>
      </c>
      <c r="W72" s="50">
        <v>2</v>
      </c>
      <c r="X72" s="50">
        <v>3</v>
      </c>
      <c r="Y72" s="51">
        <v>5</v>
      </c>
      <c r="Z72" s="50">
        <v>9</v>
      </c>
      <c r="AA72" s="50">
        <v>10</v>
      </c>
      <c r="AB72" s="51">
        <v>19</v>
      </c>
      <c r="AC72" s="50">
        <v>0</v>
      </c>
      <c r="AD72" s="50">
        <v>3</v>
      </c>
      <c r="AE72" s="51">
        <v>3</v>
      </c>
      <c r="AF72" s="50">
        <v>12</v>
      </c>
      <c r="AG72" s="50">
        <v>10</v>
      </c>
      <c r="AH72" s="51">
        <v>22</v>
      </c>
      <c r="AI72" s="50">
        <v>73</v>
      </c>
      <c r="AJ72" s="50">
        <v>77</v>
      </c>
      <c r="AK72" s="51">
        <v>150</v>
      </c>
      <c r="AL72" s="50">
        <v>2</v>
      </c>
      <c r="AM72" s="50">
        <v>5</v>
      </c>
      <c r="AN72" s="51">
        <v>7</v>
      </c>
      <c r="AO72" s="50">
        <v>8</v>
      </c>
      <c r="AP72" s="50">
        <v>2</v>
      </c>
      <c r="AQ72" s="51">
        <v>10</v>
      </c>
    </row>
    <row r="73" spans="1:43" ht="12.75" x14ac:dyDescent="0.2">
      <c r="A73" s="45">
        <v>1946</v>
      </c>
      <c r="B73" s="50">
        <v>203</v>
      </c>
      <c r="C73" s="50">
        <v>192</v>
      </c>
      <c r="D73" s="51">
        <v>395</v>
      </c>
      <c r="E73" s="50">
        <v>39</v>
      </c>
      <c r="F73" s="50">
        <v>40</v>
      </c>
      <c r="G73" s="51">
        <v>79</v>
      </c>
      <c r="H73" s="50">
        <v>15</v>
      </c>
      <c r="I73" s="50">
        <v>13</v>
      </c>
      <c r="J73" s="51">
        <v>28</v>
      </c>
      <c r="K73" s="50">
        <v>4</v>
      </c>
      <c r="L73" s="50">
        <v>3</v>
      </c>
      <c r="M73" s="51">
        <v>7</v>
      </c>
      <c r="N73" s="50">
        <v>4</v>
      </c>
      <c r="O73" s="50">
        <v>3</v>
      </c>
      <c r="P73" s="51">
        <v>7</v>
      </c>
      <c r="Q73" s="50">
        <v>3</v>
      </c>
      <c r="R73" s="50">
        <v>2</v>
      </c>
      <c r="S73" s="51">
        <v>5</v>
      </c>
      <c r="T73" s="50">
        <v>21</v>
      </c>
      <c r="U73" s="50">
        <v>18</v>
      </c>
      <c r="V73" s="51">
        <v>39</v>
      </c>
      <c r="W73" s="50">
        <v>4</v>
      </c>
      <c r="X73" s="50">
        <v>2</v>
      </c>
      <c r="Y73" s="51">
        <v>6</v>
      </c>
      <c r="Z73" s="50">
        <v>8</v>
      </c>
      <c r="AA73" s="50">
        <v>4</v>
      </c>
      <c r="AB73" s="51">
        <v>12</v>
      </c>
      <c r="AC73" s="50">
        <v>2</v>
      </c>
      <c r="AD73" s="50">
        <v>2</v>
      </c>
      <c r="AE73" s="51">
        <v>4</v>
      </c>
      <c r="AF73" s="50">
        <v>11</v>
      </c>
      <c r="AG73" s="50">
        <v>16</v>
      </c>
      <c r="AH73" s="51">
        <v>27</v>
      </c>
      <c r="AI73" s="50">
        <v>83</v>
      </c>
      <c r="AJ73" s="50">
        <v>81</v>
      </c>
      <c r="AK73" s="51">
        <v>164</v>
      </c>
      <c r="AL73" s="50">
        <v>5</v>
      </c>
      <c r="AM73" s="50">
        <v>2</v>
      </c>
      <c r="AN73" s="51">
        <v>7</v>
      </c>
      <c r="AO73" s="50">
        <v>4</v>
      </c>
      <c r="AP73" s="50">
        <v>6</v>
      </c>
      <c r="AQ73" s="51">
        <v>10</v>
      </c>
    </row>
    <row r="74" spans="1:43" ht="12.75" x14ac:dyDescent="0.2">
      <c r="A74" s="45">
        <v>1945</v>
      </c>
      <c r="B74" s="50">
        <v>145</v>
      </c>
      <c r="C74" s="50">
        <v>145</v>
      </c>
      <c r="D74" s="51">
        <v>290</v>
      </c>
      <c r="E74" s="50">
        <v>31</v>
      </c>
      <c r="F74" s="50">
        <v>27</v>
      </c>
      <c r="G74" s="51">
        <v>58</v>
      </c>
      <c r="H74" s="50">
        <v>12</v>
      </c>
      <c r="I74" s="50">
        <v>7</v>
      </c>
      <c r="J74" s="51">
        <v>19</v>
      </c>
      <c r="K74" s="50">
        <v>4</v>
      </c>
      <c r="L74" s="50">
        <v>4</v>
      </c>
      <c r="M74" s="51">
        <v>8</v>
      </c>
      <c r="N74" s="50">
        <v>3</v>
      </c>
      <c r="O74" s="50">
        <v>2</v>
      </c>
      <c r="P74" s="51">
        <v>5</v>
      </c>
      <c r="Q74" s="50">
        <v>5</v>
      </c>
      <c r="R74" s="50">
        <v>5</v>
      </c>
      <c r="S74" s="51">
        <v>10</v>
      </c>
      <c r="T74" s="50">
        <v>16</v>
      </c>
      <c r="U74" s="50">
        <v>23</v>
      </c>
      <c r="V74" s="51">
        <v>39</v>
      </c>
      <c r="W74" s="50">
        <v>2</v>
      </c>
      <c r="X74" s="50">
        <v>2</v>
      </c>
      <c r="Y74" s="51">
        <v>4</v>
      </c>
      <c r="Z74" s="50">
        <v>4</v>
      </c>
      <c r="AA74" s="50">
        <v>1</v>
      </c>
      <c r="AB74" s="51">
        <v>5</v>
      </c>
      <c r="AC74" s="50">
        <v>1</v>
      </c>
      <c r="AD74" s="50">
        <v>1</v>
      </c>
      <c r="AE74" s="51">
        <v>2</v>
      </c>
      <c r="AF74" s="50">
        <v>11</v>
      </c>
      <c r="AG74" s="50">
        <v>6</v>
      </c>
      <c r="AH74" s="51">
        <v>17</v>
      </c>
      <c r="AI74" s="50">
        <v>51</v>
      </c>
      <c r="AJ74" s="50">
        <v>57</v>
      </c>
      <c r="AK74" s="51">
        <v>108</v>
      </c>
      <c r="AL74" s="50">
        <v>0</v>
      </c>
      <c r="AM74" s="50">
        <v>5</v>
      </c>
      <c r="AN74" s="51">
        <v>5</v>
      </c>
      <c r="AO74" s="50">
        <v>5</v>
      </c>
      <c r="AP74" s="50">
        <v>5</v>
      </c>
      <c r="AQ74" s="51">
        <v>10</v>
      </c>
    </row>
    <row r="75" spans="1:43" ht="12.75" x14ac:dyDescent="0.2">
      <c r="A75" s="45">
        <v>1944</v>
      </c>
      <c r="B75" s="50">
        <v>160</v>
      </c>
      <c r="C75" s="50">
        <v>150</v>
      </c>
      <c r="D75" s="51">
        <v>310</v>
      </c>
      <c r="E75" s="50">
        <v>35</v>
      </c>
      <c r="F75" s="50">
        <v>37</v>
      </c>
      <c r="G75" s="51">
        <v>72</v>
      </c>
      <c r="H75" s="50">
        <v>12</v>
      </c>
      <c r="I75" s="50">
        <v>9</v>
      </c>
      <c r="J75" s="51">
        <v>21</v>
      </c>
      <c r="K75" s="50">
        <v>4</v>
      </c>
      <c r="L75" s="50">
        <v>4</v>
      </c>
      <c r="M75" s="51">
        <v>8</v>
      </c>
      <c r="N75" s="50">
        <v>2</v>
      </c>
      <c r="O75" s="50">
        <v>1</v>
      </c>
      <c r="P75" s="51">
        <v>3</v>
      </c>
      <c r="Q75" s="50">
        <v>4</v>
      </c>
      <c r="R75" s="50">
        <v>6</v>
      </c>
      <c r="S75" s="51">
        <v>10</v>
      </c>
      <c r="T75" s="50">
        <v>19</v>
      </c>
      <c r="U75" s="50">
        <v>15</v>
      </c>
      <c r="V75" s="51">
        <v>34</v>
      </c>
      <c r="W75" s="50">
        <v>1</v>
      </c>
      <c r="X75" s="50">
        <v>1</v>
      </c>
      <c r="Y75" s="51">
        <v>2</v>
      </c>
      <c r="Z75" s="50">
        <v>5</v>
      </c>
      <c r="AA75" s="50">
        <v>5</v>
      </c>
      <c r="AB75" s="51">
        <v>10</v>
      </c>
      <c r="AC75" s="50">
        <v>2</v>
      </c>
      <c r="AD75" s="50">
        <v>1</v>
      </c>
      <c r="AE75" s="51">
        <v>3</v>
      </c>
      <c r="AF75" s="50">
        <v>11</v>
      </c>
      <c r="AG75" s="50">
        <v>12</v>
      </c>
      <c r="AH75" s="51">
        <v>23</v>
      </c>
      <c r="AI75" s="50">
        <v>59</v>
      </c>
      <c r="AJ75" s="50">
        <v>56</v>
      </c>
      <c r="AK75" s="51">
        <v>115</v>
      </c>
      <c r="AL75" s="50">
        <v>4</v>
      </c>
      <c r="AM75" s="50">
        <v>1</v>
      </c>
      <c r="AN75" s="51">
        <v>5</v>
      </c>
      <c r="AO75" s="50">
        <v>2</v>
      </c>
      <c r="AP75" s="50">
        <v>2</v>
      </c>
      <c r="AQ75" s="51">
        <v>4</v>
      </c>
    </row>
    <row r="76" spans="1:43" ht="12.75" x14ac:dyDescent="0.2">
      <c r="A76" s="45">
        <v>1943</v>
      </c>
      <c r="B76" s="50">
        <v>136</v>
      </c>
      <c r="C76" s="50">
        <v>139</v>
      </c>
      <c r="D76" s="51">
        <v>275</v>
      </c>
      <c r="E76" s="50">
        <v>26</v>
      </c>
      <c r="F76" s="50">
        <v>26</v>
      </c>
      <c r="G76" s="51">
        <v>52</v>
      </c>
      <c r="H76" s="50">
        <v>8</v>
      </c>
      <c r="I76" s="50">
        <v>5</v>
      </c>
      <c r="J76" s="51">
        <v>13</v>
      </c>
      <c r="K76" s="50">
        <v>5</v>
      </c>
      <c r="L76" s="50">
        <v>3</v>
      </c>
      <c r="M76" s="51">
        <v>8</v>
      </c>
      <c r="N76" s="50">
        <v>1</v>
      </c>
      <c r="O76" s="50">
        <v>1</v>
      </c>
      <c r="P76" s="51">
        <v>2</v>
      </c>
      <c r="Q76" s="50">
        <v>3</v>
      </c>
      <c r="R76" s="50">
        <v>2</v>
      </c>
      <c r="S76" s="51">
        <v>5</v>
      </c>
      <c r="T76" s="50">
        <v>14</v>
      </c>
      <c r="U76" s="50">
        <v>18</v>
      </c>
      <c r="V76" s="51">
        <v>32</v>
      </c>
      <c r="W76" s="50">
        <v>1</v>
      </c>
      <c r="X76" s="50">
        <v>1</v>
      </c>
      <c r="Y76" s="51">
        <v>2</v>
      </c>
      <c r="Z76" s="50">
        <v>2</v>
      </c>
      <c r="AA76" s="50">
        <v>5</v>
      </c>
      <c r="AB76" s="51">
        <v>7</v>
      </c>
      <c r="AC76" s="50">
        <v>0</v>
      </c>
      <c r="AD76" s="50">
        <v>4</v>
      </c>
      <c r="AE76" s="51">
        <v>4</v>
      </c>
      <c r="AF76" s="50">
        <v>10</v>
      </c>
      <c r="AG76" s="50">
        <v>15</v>
      </c>
      <c r="AH76" s="51">
        <v>25</v>
      </c>
      <c r="AI76" s="50">
        <v>58</v>
      </c>
      <c r="AJ76" s="50">
        <v>56</v>
      </c>
      <c r="AK76" s="51">
        <v>114</v>
      </c>
      <c r="AL76" s="50">
        <v>4</v>
      </c>
      <c r="AM76" s="50">
        <v>0</v>
      </c>
      <c r="AN76" s="51">
        <v>4</v>
      </c>
      <c r="AO76" s="50">
        <v>4</v>
      </c>
      <c r="AP76" s="50">
        <v>3</v>
      </c>
      <c r="AQ76" s="51">
        <v>7</v>
      </c>
    </row>
    <row r="77" spans="1:43" ht="12.75" x14ac:dyDescent="0.2">
      <c r="A77" s="45">
        <v>1942</v>
      </c>
      <c r="B77" s="50">
        <v>119</v>
      </c>
      <c r="C77" s="50">
        <v>122</v>
      </c>
      <c r="D77" s="51">
        <v>241</v>
      </c>
      <c r="E77" s="50">
        <v>25</v>
      </c>
      <c r="F77" s="50">
        <v>19</v>
      </c>
      <c r="G77" s="51">
        <v>44</v>
      </c>
      <c r="H77" s="50">
        <v>8</v>
      </c>
      <c r="I77" s="50">
        <v>13</v>
      </c>
      <c r="J77" s="51">
        <v>21</v>
      </c>
      <c r="K77" s="50">
        <v>1</v>
      </c>
      <c r="L77" s="50">
        <v>2</v>
      </c>
      <c r="M77" s="51">
        <v>3</v>
      </c>
      <c r="N77" s="50">
        <v>0</v>
      </c>
      <c r="O77" s="50">
        <v>0</v>
      </c>
      <c r="P77" s="51">
        <v>0</v>
      </c>
      <c r="Q77" s="50">
        <v>3</v>
      </c>
      <c r="R77" s="50">
        <v>1</v>
      </c>
      <c r="S77" s="51">
        <v>4</v>
      </c>
      <c r="T77" s="50">
        <v>13</v>
      </c>
      <c r="U77" s="50">
        <v>16</v>
      </c>
      <c r="V77" s="51">
        <v>29</v>
      </c>
      <c r="W77" s="50">
        <v>3</v>
      </c>
      <c r="X77" s="50">
        <v>1</v>
      </c>
      <c r="Y77" s="51">
        <v>4</v>
      </c>
      <c r="Z77" s="50">
        <v>1</v>
      </c>
      <c r="AA77" s="50">
        <v>4</v>
      </c>
      <c r="AB77" s="51">
        <v>5</v>
      </c>
      <c r="AC77" s="50">
        <v>5</v>
      </c>
      <c r="AD77" s="50">
        <v>1</v>
      </c>
      <c r="AE77" s="51">
        <v>6</v>
      </c>
      <c r="AF77" s="50">
        <v>8</v>
      </c>
      <c r="AG77" s="50">
        <v>8</v>
      </c>
      <c r="AH77" s="51">
        <v>16</v>
      </c>
      <c r="AI77" s="50">
        <v>43</v>
      </c>
      <c r="AJ77" s="50">
        <v>48</v>
      </c>
      <c r="AK77" s="51">
        <v>91</v>
      </c>
      <c r="AL77" s="50">
        <v>3</v>
      </c>
      <c r="AM77" s="50">
        <v>4</v>
      </c>
      <c r="AN77" s="51">
        <v>7</v>
      </c>
      <c r="AO77" s="50">
        <v>6</v>
      </c>
      <c r="AP77" s="50">
        <v>5</v>
      </c>
      <c r="AQ77" s="51">
        <v>11</v>
      </c>
    </row>
    <row r="78" spans="1:43" ht="12.75" x14ac:dyDescent="0.2">
      <c r="A78" s="45">
        <v>1941</v>
      </c>
      <c r="B78" s="50">
        <v>122</v>
      </c>
      <c r="C78" s="50">
        <v>131</v>
      </c>
      <c r="D78" s="51">
        <v>253</v>
      </c>
      <c r="E78" s="50">
        <v>27</v>
      </c>
      <c r="F78" s="50">
        <v>26</v>
      </c>
      <c r="G78" s="51">
        <v>53</v>
      </c>
      <c r="H78" s="50">
        <v>7</v>
      </c>
      <c r="I78" s="50">
        <v>7</v>
      </c>
      <c r="J78" s="51">
        <v>14</v>
      </c>
      <c r="K78" s="50">
        <v>3</v>
      </c>
      <c r="L78" s="50">
        <v>2</v>
      </c>
      <c r="M78" s="51">
        <v>5</v>
      </c>
      <c r="N78" s="50">
        <v>2</v>
      </c>
      <c r="O78" s="50">
        <v>2</v>
      </c>
      <c r="P78" s="51">
        <v>4</v>
      </c>
      <c r="Q78" s="50">
        <v>3</v>
      </c>
      <c r="R78" s="50">
        <v>0</v>
      </c>
      <c r="S78" s="51">
        <v>3</v>
      </c>
      <c r="T78" s="50">
        <v>16</v>
      </c>
      <c r="U78" s="50">
        <v>12</v>
      </c>
      <c r="V78" s="51">
        <v>28</v>
      </c>
      <c r="W78" s="50">
        <v>2</v>
      </c>
      <c r="X78" s="50">
        <v>0</v>
      </c>
      <c r="Y78" s="51">
        <v>2</v>
      </c>
      <c r="Z78" s="50">
        <v>4</v>
      </c>
      <c r="AA78" s="50">
        <v>4</v>
      </c>
      <c r="AB78" s="51">
        <v>8</v>
      </c>
      <c r="AC78" s="50">
        <v>0</v>
      </c>
      <c r="AD78" s="50">
        <v>2</v>
      </c>
      <c r="AE78" s="51">
        <v>2</v>
      </c>
      <c r="AF78" s="50">
        <v>7</v>
      </c>
      <c r="AG78" s="50">
        <v>10</v>
      </c>
      <c r="AH78" s="51">
        <v>17</v>
      </c>
      <c r="AI78" s="50">
        <v>50</v>
      </c>
      <c r="AJ78" s="50">
        <v>62</v>
      </c>
      <c r="AK78" s="51">
        <v>112</v>
      </c>
      <c r="AL78" s="50">
        <v>0</v>
      </c>
      <c r="AM78" s="50">
        <v>2</v>
      </c>
      <c r="AN78" s="51">
        <v>2</v>
      </c>
      <c r="AO78" s="50">
        <v>1</v>
      </c>
      <c r="AP78" s="50">
        <v>2</v>
      </c>
      <c r="AQ78" s="51">
        <v>3</v>
      </c>
    </row>
    <row r="79" spans="1:43" ht="12.75" x14ac:dyDescent="0.2">
      <c r="A79" s="45">
        <v>1940</v>
      </c>
      <c r="B79" s="50">
        <v>105</v>
      </c>
      <c r="C79" s="50">
        <v>101</v>
      </c>
      <c r="D79" s="51">
        <v>206</v>
      </c>
      <c r="E79" s="50">
        <v>21</v>
      </c>
      <c r="F79" s="50">
        <v>23</v>
      </c>
      <c r="G79" s="51">
        <v>44</v>
      </c>
      <c r="H79" s="50">
        <v>12</v>
      </c>
      <c r="I79" s="50">
        <v>8</v>
      </c>
      <c r="J79" s="51">
        <v>20</v>
      </c>
      <c r="K79" s="50">
        <v>3</v>
      </c>
      <c r="L79" s="50">
        <v>2</v>
      </c>
      <c r="M79" s="51">
        <v>5</v>
      </c>
      <c r="N79" s="50">
        <v>2</v>
      </c>
      <c r="O79" s="50">
        <v>2</v>
      </c>
      <c r="P79" s="51">
        <v>4</v>
      </c>
      <c r="Q79" s="50">
        <v>3</v>
      </c>
      <c r="R79" s="50">
        <v>0</v>
      </c>
      <c r="S79" s="51">
        <v>3</v>
      </c>
      <c r="T79" s="50">
        <v>8</v>
      </c>
      <c r="U79" s="50">
        <v>18</v>
      </c>
      <c r="V79" s="51">
        <v>26</v>
      </c>
      <c r="W79" s="50">
        <v>1</v>
      </c>
      <c r="X79" s="50">
        <v>3</v>
      </c>
      <c r="Y79" s="51">
        <v>4</v>
      </c>
      <c r="Z79" s="50">
        <v>5</v>
      </c>
      <c r="AA79" s="50">
        <v>2</v>
      </c>
      <c r="AB79" s="51">
        <v>7</v>
      </c>
      <c r="AC79" s="50">
        <v>2</v>
      </c>
      <c r="AD79" s="50">
        <v>1</v>
      </c>
      <c r="AE79" s="51">
        <v>3</v>
      </c>
      <c r="AF79" s="50">
        <v>13</v>
      </c>
      <c r="AG79" s="50">
        <v>3</v>
      </c>
      <c r="AH79" s="51">
        <v>16</v>
      </c>
      <c r="AI79" s="50">
        <v>31</v>
      </c>
      <c r="AJ79" s="50">
        <v>37</v>
      </c>
      <c r="AK79" s="51">
        <v>68</v>
      </c>
      <c r="AL79" s="50">
        <v>2</v>
      </c>
      <c r="AM79" s="50">
        <v>1</v>
      </c>
      <c r="AN79" s="51">
        <v>3</v>
      </c>
      <c r="AO79" s="50">
        <v>2</v>
      </c>
      <c r="AP79" s="50">
        <v>1</v>
      </c>
      <c r="AQ79" s="51">
        <v>3</v>
      </c>
    </row>
    <row r="80" spans="1:43" ht="12.75" x14ac:dyDescent="0.2">
      <c r="A80" s="45">
        <v>1939</v>
      </c>
      <c r="B80" s="50">
        <v>120</v>
      </c>
      <c r="C80" s="50">
        <v>103</v>
      </c>
      <c r="D80" s="51">
        <v>223</v>
      </c>
      <c r="E80" s="50">
        <v>25</v>
      </c>
      <c r="F80" s="50">
        <v>20</v>
      </c>
      <c r="G80" s="51">
        <v>45</v>
      </c>
      <c r="H80" s="50">
        <v>7</v>
      </c>
      <c r="I80" s="50">
        <v>7</v>
      </c>
      <c r="J80" s="51">
        <v>14</v>
      </c>
      <c r="K80" s="50">
        <v>4</v>
      </c>
      <c r="L80" s="50">
        <v>7</v>
      </c>
      <c r="M80" s="51">
        <v>11</v>
      </c>
      <c r="N80" s="50">
        <v>0</v>
      </c>
      <c r="O80" s="50">
        <v>0</v>
      </c>
      <c r="P80" s="51">
        <v>0</v>
      </c>
      <c r="Q80" s="50">
        <v>2</v>
      </c>
      <c r="R80" s="50">
        <v>1</v>
      </c>
      <c r="S80" s="51">
        <v>3</v>
      </c>
      <c r="T80" s="50">
        <v>15</v>
      </c>
      <c r="U80" s="50">
        <v>11</v>
      </c>
      <c r="V80" s="51">
        <v>26</v>
      </c>
      <c r="W80" s="50">
        <v>1</v>
      </c>
      <c r="X80" s="50">
        <v>2</v>
      </c>
      <c r="Y80" s="51">
        <v>3</v>
      </c>
      <c r="Z80" s="50">
        <v>4</v>
      </c>
      <c r="AA80" s="50">
        <v>2</v>
      </c>
      <c r="AB80" s="51">
        <v>6</v>
      </c>
      <c r="AC80" s="50">
        <v>0</v>
      </c>
      <c r="AD80" s="50">
        <v>0</v>
      </c>
      <c r="AE80" s="51">
        <v>0</v>
      </c>
      <c r="AF80" s="50">
        <v>7</v>
      </c>
      <c r="AG80" s="50">
        <v>8</v>
      </c>
      <c r="AH80" s="51">
        <v>15</v>
      </c>
      <c r="AI80" s="50">
        <v>48</v>
      </c>
      <c r="AJ80" s="50">
        <v>43</v>
      </c>
      <c r="AK80" s="51">
        <v>91</v>
      </c>
      <c r="AL80" s="50">
        <v>4</v>
      </c>
      <c r="AM80" s="50">
        <v>1</v>
      </c>
      <c r="AN80" s="51">
        <v>5</v>
      </c>
      <c r="AO80" s="50">
        <v>3</v>
      </c>
      <c r="AP80" s="50">
        <v>1</v>
      </c>
      <c r="AQ80" s="51">
        <v>4</v>
      </c>
    </row>
    <row r="81" spans="1:43" ht="12.75" x14ac:dyDescent="0.2">
      <c r="A81" s="45">
        <v>1938</v>
      </c>
      <c r="B81" s="50">
        <v>102</v>
      </c>
      <c r="C81" s="50">
        <v>102</v>
      </c>
      <c r="D81" s="51">
        <v>204</v>
      </c>
      <c r="E81" s="50">
        <v>16</v>
      </c>
      <c r="F81" s="50">
        <v>23</v>
      </c>
      <c r="G81" s="51">
        <v>39</v>
      </c>
      <c r="H81" s="50">
        <v>8</v>
      </c>
      <c r="I81" s="50">
        <v>8</v>
      </c>
      <c r="J81" s="51">
        <v>16</v>
      </c>
      <c r="K81" s="50">
        <v>4</v>
      </c>
      <c r="L81" s="50">
        <v>3</v>
      </c>
      <c r="M81" s="51">
        <v>7</v>
      </c>
      <c r="N81" s="50">
        <v>0</v>
      </c>
      <c r="O81" s="50">
        <v>1</v>
      </c>
      <c r="P81" s="51">
        <v>1</v>
      </c>
      <c r="Q81" s="50">
        <v>0</v>
      </c>
      <c r="R81" s="50">
        <v>1</v>
      </c>
      <c r="S81" s="51">
        <v>1</v>
      </c>
      <c r="T81" s="50">
        <v>10</v>
      </c>
      <c r="U81" s="50">
        <v>9</v>
      </c>
      <c r="V81" s="51">
        <v>19</v>
      </c>
      <c r="W81" s="50">
        <v>1</v>
      </c>
      <c r="X81" s="50">
        <v>0</v>
      </c>
      <c r="Y81" s="51">
        <v>1</v>
      </c>
      <c r="Z81" s="50">
        <v>2</v>
      </c>
      <c r="AA81" s="50">
        <v>2</v>
      </c>
      <c r="AB81" s="51">
        <v>4</v>
      </c>
      <c r="AC81" s="50">
        <v>0</v>
      </c>
      <c r="AD81" s="50">
        <v>2</v>
      </c>
      <c r="AE81" s="51">
        <v>2</v>
      </c>
      <c r="AF81" s="50">
        <v>6</v>
      </c>
      <c r="AG81" s="50">
        <v>4</v>
      </c>
      <c r="AH81" s="51">
        <v>10</v>
      </c>
      <c r="AI81" s="50">
        <v>49</v>
      </c>
      <c r="AJ81" s="50">
        <v>43</v>
      </c>
      <c r="AK81" s="51">
        <v>92</v>
      </c>
      <c r="AL81" s="50">
        <v>2</v>
      </c>
      <c r="AM81" s="50">
        <v>2</v>
      </c>
      <c r="AN81" s="51">
        <v>4</v>
      </c>
      <c r="AO81" s="50">
        <v>4</v>
      </c>
      <c r="AP81" s="50">
        <v>4</v>
      </c>
      <c r="AQ81" s="51">
        <v>8</v>
      </c>
    </row>
    <row r="82" spans="1:43" ht="12.75" x14ac:dyDescent="0.2">
      <c r="A82" s="45">
        <v>1937</v>
      </c>
      <c r="B82" s="50">
        <v>71</v>
      </c>
      <c r="C82" s="50">
        <v>108</v>
      </c>
      <c r="D82" s="51">
        <v>179</v>
      </c>
      <c r="E82" s="50">
        <v>15</v>
      </c>
      <c r="F82" s="50">
        <v>20</v>
      </c>
      <c r="G82" s="51">
        <v>35</v>
      </c>
      <c r="H82" s="50">
        <v>7</v>
      </c>
      <c r="I82" s="50">
        <v>6</v>
      </c>
      <c r="J82" s="51">
        <v>13</v>
      </c>
      <c r="K82" s="50">
        <v>5</v>
      </c>
      <c r="L82" s="50">
        <v>3</v>
      </c>
      <c r="M82" s="51">
        <v>8</v>
      </c>
      <c r="N82" s="50">
        <v>0</v>
      </c>
      <c r="O82" s="50">
        <v>1</v>
      </c>
      <c r="P82" s="51">
        <v>1</v>
      </c>
      <c r="Q82" s="50">
        <v>0</v>
      </c>
      <c r="R82" s="50">
        <v>2</v>
      </c>
      <c r="S82" s="51">
        <v>2</v>
      </c>
      <c r="T82" s="50">
        <v>8</v>
      </c>
      <c r="U82" s="50">
        <v>18</v>
      </c>
      <c r="V82" s="51">
        <v>26</v>
      </c>
      <c r="W82" s="50">
        <v>0</v>
      </c>
      <c r="X82" s="50">
        <v>0</v>
      </c>
      <c r="Y82" s="51">
        <v>0</v>
      </c>
      <c r="Z82" s="50">
        <v>2</v>
      </c>
      <c r="AA82" s="50">
        <v>4</v>
      </c>
      <c r="AB82" s="51">
        <v>6</v>
      </c>
      <c r="AC82" s="50">
        <v>0</v>
      </c>
      <c r="AD82" s="50">
        <v>1</v>
      </c>
      <c r="AE82" s="51">
        <v>1</v>
      </c>
      <c r="AF82" s="50">
        <v>4</v>
      </c>
      <c r="AG82" s="50">
        <v>0</v>
      </c>
      <c r="AH82" s="51">
        <v>4</v>
      </c>
      <c r="AI82" s="50">
        <v>30</v>
      </c>
      <c r="AJ82" s="50">
        <v>46</v>
      </c>
      <c r="AK82" s="51">
        <v>76</v>
      </c>
      <c r="AL82" s="50">
        <v>0</v>
      </c>
      <c r="AM82" s="50">
        <v>2</v>
      </c>
      <c r="AN82" s="51">
        <v>2</v>
      </c>
      <c r="AO82" s="50">
        <v>0</v>
      </c>
      <c r="AP82" s="50">
        <v>5</v>
      </c>
      <c r="AQ82" s="51">
        <v>5</v>
      </c>
    </row>
    <row r="83" spans="1:43" ht="12.75" x14ac:dyDescent="0.2">
      <c r="A83" s="45">
        <v>1936</v>
      </c>
      <c r="B83" s="50">
        <v>99</v>
      </c>
      <c r="C83" s="50">
        <v>116</v>
      </c>
      <c r="D83" s="51">
        <v>215</v>
      </c>
      <c r="E83" s="50">
        <v>20</v>
      </c>
      <c r="F83" s="50">
        <v>23</v>
      </c>
      <c r="G83" s="51">
        <v>43</v>
      </c>
      <c r="H83" s="50">
        <v>6</v>
      </c>
      <c r="I83" s="50">
        <v>7</v>
      </c>
      <c r="J83" s="51">
        <v>13</v>
      </c>
      <c r="K83" s="50">
        <v>4</v>
      </c>
      <c r="L83" s="50">
        <v>3</v>
      </c>
      <c r="M83" s="51">
        <v>7</v>
      </c>
      <c r="N83" s="50">
        <v>1</v>
      </c>
      <c r="O83" s="50">
        <v>0</v>
      </c>
      <c r="P83" s="51">
        <v>1</v>
      </c>
      <c r="Q83" s="50">
        <v>2</v>
      </c>
      <c r="R83" s="50">
        <v>1</v>
      </c>
      <c r="S83" s="51">
        <v>3</v>
      </c>
      <c r="T83" s="50">
        <v>14</v>
      </c>
      <c r="U83" s="50">
        <v>22</v>
      </c>
      <c r="V83" s="51">
        <v>36</v>
      </c>
      <c r="W83" s="50">
        <v>2</v>
      </c>
      <c r="X83" s="50">
        <v>0</v>
      </c>
      <c r="Y83" s="51">
        <v>2</v>
      </c>
      <c r="Z83" s="50">
        <v>3</v>
      </c>
      <c r="AA83" s="50">
        <v>3</v>
      </c>
      <c r="AB83" s="51">
        <v>6</v>
      </c>
      <c r="AC83" s="50">
        <v>1</v>
      </c>
      <c r="AD83" s="50">
        <v>1</v>
      </c>
      <c r="AE83" s="51">
        <v>2</v>
      </c>
      <c r="AF83" s="50">
        <v>3</v>
      </c>
      <c r="AG83" s="50">
        <v>6</v>
      </c>
      <c r="AH83" s="51">
        <v>9</v>
      </c>
      <c r="AI83" s="50">
        <v>38</v>
      </c>
      <c r="AJ83" s="50">
        <v>49</v>
      </c>
      <c r="AK83" s="51">
        <v>87</v>
      </c>
      <c r="AL83" s="50">
        <v>1</v>
      </c>
      <c r="AM83" s="50">
        <v>0</v>
      </c>
      <c r="AN83" s="51">
        <v>1</v>
      </c>
      <c r="AO83" s="50">
        <v>4</v>
      </c>
      <c r="AP83" s="50">
        <v>1</v>
      </c>
      <c r="AQ83" s="51">
        <v>5</v>
      </c>
    </row>
    <row r="84" spans="1:43" ht="12.75" x14ac:dyDescent="0.2">
      <c r="A84" s="45">
        <v>1935</v>
      </c>
      <c r="B84" s="50">
        <v>82</v>
      </c>
      <c r="C84" s="50">
        <v>115</v>
      </c>
      <c r="D84" s="51">
        <v>197</v>
      </c>
      <c r="E84" s="50">
        <v>16</v>
      </c>
      <c r="F84" s="50">
        <v>29</v>
      </c>
      <c r="G84" s="51">
        <v>45</v>
      </c>
      <c r="H84" s="50">
        <v>2</v>
      </c>
      <c r="I84" s="50">
        <v>4</v>
      </c>
      <c r="J84" s="51">
        <v>6</v>
      </c>
      <c r="K84" s="50">
        <v>2</v>
      </c>
      <c r="L84" s="50">
        <v>2</v>
      </c>
      <c r="M84" s="51">
        <v>4</v>
      </c>
      <c r="N84" s="50">
        <v>1</v>
      </c>
      <c r="O84" s="50">
        <v>0</v>
      </c>
      <c r="P84" s="51">
        <v>1</v>
      </c>
      <c r="Q84" s="50">
        <v>1</v>
      </c>
      <c r="R84" s="50">
        <v>3</v>
      </c>
      <c r="S84" s="51">
        <v>4</v>
      </c>
      <c r="T84" s="50">
        <v>15</v>
      </c>
      <c r="U84" s="50">
        <v>10</v>
      </c>
      <c r="V84" s="51">
        <v>25</v>
      </c>
      <c r="W84" s="50">
        <v>0</v>
      </c>
      <c r="X84" s="50">
        <v>1</v>
      </c>
      <c r="Y84" s="51">
        <v>1</v>
      </c>
      <c r="Z84" s="50">
        <v>4</v>
      </c>
      <c r="AA84" s="50">
        <v>4</v>
      </c>
      <c r="AB84" s="51">
        <v>8</v>
      </c>
      <c r="AC84" s="50">
        <v>1</v>
      </c>
      <c r="AD84" s="50">
        <v>3</v>
      </c>
      <c r="AE84" s="51">
        <v>4</v>
      </c>
      <c r="AF84" s="50">
        <v>6</v>
      </c>
      <c r="AG84" s="50">
        <v>7</v>
      </c>
      <c r="AH84" s="51">
        <v>13</v>
      </c>
      <c r="AI84" s="50">
        <v>31</v>
      </c>
      <c r="AJ84" s="50">
        <v>49</v>
      </c>
      <c r="AK84" s="51">
        <v>80</v>
      </c>
      <c r="AL84" s="50">
        <v>0</v>
      </c>
      <c r="AM84" s="50">
        <v>1</v>
      </c>
      <c r="AN84" s="51">
        <v>1</v>
      </c>
      <c r="AO84" s="50">
        <v>3</v>
      </c>
      <c r="AP84" s="50">
        <v>2</v>
      </c>
      <c r="AQ84" s="51">
        <v>5</v>
      </c>
    </row>
    <row r="85" spans="1:43" ht="12.75" x14ac:dyDescent="0.2">
      <c r="A85" s="45">
        <v>1934</v>
      </c>
      <c r="B85" s="50">
        <v>80</v>
      </c>
      <c r="C85" s="50">
        <v>88</v>
      </c>
      <c r="D85" s="51">
        <v>168</v>
      </c>
      <c r="E85" s="50">
        <v>14</v>
      </c>
      <c r="F85" s="50">
        <v>14</v>
      </c>
      <c r="G85" s="51">
        <v>28</v>
      </c>
      <c r="H85" s="50">
        <v>8</v>
      </c>
      <c r="I85" s="50">
        <v>8</v>
      </c>
      <c r="J85" s="51">
        <v>16</v>
      </c>
      <c r="K85" s="50">
        <v>2</v>
      </c>
      <c r="L85" s="50">
        <v>1</v>
      </c>
      <c r="M85" s="51">
        <v>3</v>
      </c>
      <c r="N85" s="50">
        <v>0</v>
      </c>
      <c r="O85" s="50">
        <v>2</v>
      </c>
      <c r="P85" s="51">
        <v>2</v>
      </c>
      <c r="Q85" s="50">
        <v>0</v>
      </c>
      <c r="R85" s="50">
        <v>0</v>
      </c>
      <c r="S85" s="51">
        <v>0</v>
      </c>
      <c r="T85" s="50">
        <v>12</v>
      </c>
      <c r="U85" s="50">
        <v>20</v>
      </c>
      <c r="V85" s="51">
        <v>32</v>
      </c>
      <c r="W85" s="50">
        <v>0</v>
      </c>
      <c r="X85" s="50">
        <v>0</v>
      </c>
      <c r="Y85" s="51">
        <v>0</v>
      </c>
      <c r="Z85" s="50">
        <v>1</v>
      </c>
      <c r="AA85" s="50">
        <v>4</v>
      </c>
      <c r="AB85" s="51">
        <v>5</v>
      </c>
      <c r="AC85" s="50">
        <v>2</v>
      </c>
      <c r="AD85" s="50">
        <v>1</v>
      </c>
      <c r="AE85" s="51">
        <v>3</v>
      </c>
      <c r="AF85" s="50">
        <v>4</v>
      </c>
      <c r="AG85" s="50">
        <v>4</v>
      </c>
      <c r="AH85" s="51">
        <v>8</v>
      </c>
      <c r="AI85" s="50">
        <v>36</v>
      </c>
      <c r="AJ85" s="50">
        <v>33</v>
      </c>
      <c r="AK85" s="51">
        <v>69</v>
      </c>
      <c r="AL85" s="50">
        <v>0</v>
      </c>
      <c r="AM85" s="50">
        <v>0</v>
      </c>
      <c r="AN85" s="51">
        <v>0</v>
      </c>
      <c r="AO85" s="50">
        <v>1</v>
      </c>
      <c r="AP85" s="50">
        <v>1</v>
      </c>
      <c r="AQ85" s="51">
        <v>2</v>
      </c>
    </row>
    <row r="86" spans="1:43" ht="12.75" x14ac:dyDescent="0.2">
      <c r="A86" s="45">
        <v>1933</v>
      </c>
      <c r="B86" s="50">
        <v>67</v>
      </c>
      <c r="C86" s="50">
        <v>92</v>
      </c>
      <c r="D86" s="51">
        <v>159</v>
      </c>
      <c r="E86" s="50">
        <v>16</v>
      </c>
      <c r="F86" s="50">
        <v>19</v>
      </c>
      <c r="G86" s="51">
        <v>35</v>
      </c>
      <c r="H86" s="50">
        <v>3</v>
      </c>
      <c r="I86" s="50">
        <v>5</v>
      </c>
      <c r="J86" s="51">
        <v>8</v>
      </c>
      <c r="K86" s="50">
        <v>0</v>
      </c>
      <c r="L86" s="50">
        <v>1</v>
      </c>
      <c r="M86" s="51">
        <v>1</v>
      </c>
      <c r="N86" s="50">
        <v>0</v>
      </c>
      <c r="O86" s="50">
        <v>1</v>
      </c>
      <c r="P86" s="51">
        <v>1</v>
      </c>
      <c r="Q86" s="50">
        <v>2</v>
      </c>
      <c r="R86" s="50">
        <v>2</v>
      </c>
      <c r="S86" s="51">
        <v>4</v>
      </c>
      <c r="T86" s="50">
        <v>7</v>
      </c>
      <c r="U86" s="50">
        <v>11</v>
      </c>
      <c r="V86" s="51">
        <v>18</v>
      </c>
      <c r="W86" s="50">
        <v>2</v>
      </c>
      <c r="X86" s="50">
        <v>0</v>
      </c>
      <c r="Y86" s="51">
        <v>2</v>
      </c>
      <c r="Z86" s="50">
        <v>1</v>
      </c>
      <c r="AA86" s="50">
        <v>0</v>
      </c>
      <c r="AB86" s="51">
        <v>1</v>
      </c>
      <c r="AC86" s="50">
        <v>1</v>
      </c>
      <c r="AD86" s="50">
        <v>2</v>
      </c>
      <c r="AE86" s="51">
        <v>3</v>
      </c>
      <c r="AF86" s="50">
        <v>6</v>
      </c>
      <c r="AG86" s="50">
        <v>11</v>
      </c>
      <c r="AH86" s="51">
        <v>17</v>
      </c>
      <c r="AI86" s="50">
        <v>25</v>
      </c>
      <c r="AJ86" s="50">
        <v>38</v>
      </c>
      <c r="AK86" s="51">
        <v>63</v>
      </c>
      <c r="AL86" s="50">
        <v>0</v>
      </c>
      <c r="AM86" s="50">
        <v>0</v>
      </c>
      <c r="AN86" s="51">
        <v>0</v>
      </c>
      <c r="AO86" s="50">
        <v>4</v>
      </c>
      <c r="AP86" s="50">
        <v>2</v>
      </c>
      <c r="AQ86" s="51">
        <v>6</v>
      </c>
    </row>
    <row r="87" spans="1:43" ht="12.75" x14ac:dyDescent="0.2">
      <c r="A87" s="45">
        <v>1932</v>
      </c>
      <c r="B87" s="50">
        <v>58</v>
      </c>
      <c r="C87" s="50">
        <v>80</v>
      </c>
      <c r="D87" s="51">
        <v>138</v>
      </c>
      <c r="E87" s="50">
        <v>13</v>
      </c>
      <c r="F87" s="50">
        <v>19</v>
      </c>
      <c r="G87" s="51">
        <v>32</v>
      </c>
      <c r="H87" s="50">
        <v>4</v>
      </c>
      <c r="I87" s="50">
        <v>7</v>
      </c>
      <c r="J87" s="51">
        <v>11</v>
      </c>
      <c r="K87" s="50">
        <v>0</v>
      </c>
      <c r="L87" s="50">
        <v>2</v>
      </c>
      <c r="M87" s="51">
        <v>2</v>
      </c>
      <c r="N87" s="50">
        <v>0</v>
      </c>
      <c r="O87" s="50">
        <v>1</v>
      </c>
      <c r="P87" s="51">
        <v>1</v>
      </c>
      <c r="Q87" s="50">
        <v>1</v>
      </c>
      <c r="R87" s="50">
        <v>1</v>
      </c>
      <c r="S87" s="51">
        <v>2</v>
      </c>
      <c r="T87" s="50">
        <v>10</v>
      </c>
      <c r="U87" s="50">
        <v>10</v>
      </c>
      <c r="V87" s="51">
        <v>20</v>
      </c>
      <c r="W87" s="50">
        <v>0</v>
      </c>
      <c r="X87" s="50">
        <v>1</v>
      </c>
      <c r="Y87" s="51">
        <v>1</v>
      </c>
      <c r="Z87" s="50">
        <v>1</v>
      </c>
      <c r="AA87" s="50">
        <v>1</v>
      </c>
      <c r="AB87" s="51">
        <v>2</v>
      </c>
      <c r="AC87" s="50">
        <v>1</v>
      </c>
      <c r="AD87" s="50">
        <v>0</v>
      </c>
      <c r="AE87" s="51">
        <v>1</v>
      </c>
      <c r="AF87" s="50">
        <v>4</v>
      </c>
      <c r="AG87" s="50">
        <v>2</v>
      </c>
      <c r="AH87" s="51">
        <v>6</v>
      </c>
      <c r="AI87" s="50">
        <v>22</v>
      </c>
      <c r="AJ87" s="50">
        <v>34</v>
      </c>
      <c r="AK87" s="51">
        <v>56</v>
      </c>
      <c r="AL87" s="50">
        <v>2</v>
      </c>
      <c r="AM87" s="50">
        <v>0</v>
      </c>
      <c r="AN87" s="51">
        <v>2</v>
      </c>
      <c r="AO87" s="50">
        <v>0</v>
      </c>
      <c r="AP87" s="50">
        <v>2</v>
      </c>
      <c r="AQ87" s="51">
        <v>2</v>
      </c>
    </row>
    <row r="88" spans="1:43" ht="12.75" x14ac:dyDescent="0.2">
      <c r="A88" s="45">
        <v>1931</v>
      </c>
      <c r="B88" s="50">
        <v>53</v>
      </c>
      <c r="C88" s="50">
        <v>80</v>
      </c>
      <c r="D88" s="51">
        <v>133</v>
      </c>
      <c r="E88" s="50">
        <v>14</v>
      </c>
      <c r="F88" s="50">
        <v>13</v>
      </c>
      <c r="G88" s="51">
        <v>27</v>
      </c>
      <c r="H88" s="50">
        <v>2</v>
      </c>
      <c r="I88" s="50">
        <v>5</v>
      </c>
      <c r="J88" s="51">
        <v>7</v>
      </c>
      <c r="K88" s="50">
        <v>0</v>
      </c>
      <c r="L88" s="50">
        <v>1</v>
      </c>
      <c r="M88" s="51">
        <v>1</v>
      </c>
      <c r="N88" s="50">
        <v>2</v>
      </c>
      <c r="O88" s="50">
        <v>1</v>
      </c>
      <c r="P88" s="51">
        <v>3</v>
      </c>
      <c r="Q88" s="50">
        <v>0</v>
      </c>
      <c r="R88" s="50">
        <v>0</v>
      </c>
      <c r="S88" s="51">
        <v>0</v>
      </c>
      <c r="T88" s="50">
        <v>5</v>
      </c>
      <c r="U88" s="50">
        <v>13</v>
      </c>
      <c r="V88" s="51">
        <v>18</v>
      </c>
      <c r="W88" s="50">
        <v>0</v>
      </c>
      <c r="X88" s="50">
        <v>1</v>
      </c>
      <c r="Y88" s="51">
        <v>1</v>
      </c>
      <c r="Z88" s="50">
        <v>2</v>
      </c>
      <c r="AA88" s="50">
        <v>2</v>
      </c>
      <c r="AB88" s="51">
        <v>4</v>
      </c>
      <c r="AC88" s="50">
        <v>1</v>
      </c>
      <c r="AD88" s="50">
        <v>0</v>
      </c>
      <c r="AE88" s="51">
        <v>1</v>
      </c>
      <c r="AF88" s="50">
        <v>8</v>
      </c>
      <c r="AG88" s="50">
        <v>6</v>
      </c>
      <c r="AH88" s="51">
        <v>14</v>
      </c>
      <c r="AI88" s="50">
        <v>17</v>
      </c>
      <c r="AJ88" s="50">
        <v>36</v>
      </c>
      <c r="AK88" s="51">
        <v>53</v>
      </c>
      <c r="AL88" s="50">
        <v>0</v>
      </c>
      <c r="AM88" s="50">
        <v>0</v>
      </c>
      <c r="AN88" s="51">
        <v>0</v>
      </c>
      <c r="AO88" s="50">
        <v>2</v>
      </c>
      <c r="AP88" s="50">
        <v>2</v>
      </c>
      <c r="AQ88" s="51">
        <v>4</v>
      </c>
    </row>
    <row r="89" spans="1:43" ht="12.75" x14ac:dyDescent="0.2">
      <c r="A89" s="45">
        <v>1930</v>
      </c>
      <c r="B89" s="50">
        <v>43</v>
      </c>
      <c r="C89" s="50">
        <v>75</v>
      </c>
      <c r="D89" s="51">
        <v>118</v>
      </c>
      <c r="E89" s="50">
        <v>12</v>
      </c>
      <c r="F89" s="50">
        <v>21</v>
      </c>
      <c r="G89" s="51">
        <v>33</v>
      </c>
      <c r="H89" s="50">
        <v>4</v>
      </c>
      <c r="I89" s="50">
        <v>5</v>
      </c>
      <c r="J89" s="51">
        <v>9</v>
      </c>
      <c r="K89" s="50">
        <v>0</v>
      </c>
      <c r="L89" s="50">
        <v>2</v>
      </c>
      <c r="M89" s="51">
        <v>2</v>
      </c>
      <c r="N89" s="50">
        <v>0</v>
      </c>
      <c r="O89" s="50">
        <v>0</v>
      </c>
      <c r="P89" s="51">
        <v>0</v>
      </c>
      <c r="Q89" s="50">
        <v>0</v>
      </c>
      <c r="R89" s="50">
        <v>1</v>
      </c>
      <c r="S89" s="51">
        <v>1</v>
      </c>
      <c r="T89" s="50">
        <v>4</v>
      </c>
      <c r="U89" s="50">
        <v>14</v>
      </c>
      <c r="V89" s="51">
        <v>18</v>
      </c>
      <c r="W89" s="50">
        <v>0</v>
      </c>
      <c r="X89" s="50">
        <v>0</v>
      </c>
      <c r="Y89" s="51">
        <v>0</v>
      </c>
      <c r="Z89" s="50">
        <v>0</v>
      </c>
      <c r="AA89" s="50">
        <v>0</v>
      </c>
      <c r="AB89" s="51">
        <v>0</v>
      </c>
      <c r="AC89" s="50">
        <v>0</v>
      </c>
      <c r="AD89" s="50">
        <v>2</v>
      </c>
      <c r="AE89" s="51">
        <v>2</v>
      </c>
      <c r="AF89" s="50">
        <v>6</v>
      </c>
      <c r="AG89" s="50">
        <v>3</v>
      </c>
      <c r="AH89" s="51">
        <v>9</v>
      </c>
      <c r="AI89" s="50">
        <v>17</v>
      </c>
      <c r="AJ89" s="50">
        <v>24</v>
      </c>
      <c r="AK89" s="51">
        <v>41</v>
      </c>
      <c r="AL89" s="50">
        <v>0</v>
      </c>
      <c r="AM89" s="50">
        <v>0</v>
      </c>
      <c r="AN89" s="51">
        <v>0</v>
      </c>
      <c r="AO89" s="50">
        <v>0</v>
      </c>
      <c r="AP89" s="50">
        <v>3</v>
      </c>
      <c r="AQ89" s="51">
        <v>3</v>
      </c>
    </row>
    <row r="90" spans="1:43" ht="12.75" x14ac:dyDescent="0.2">
      <c r="A90" s="45">
        <v>1929</v>
      </c>
      <c r="B90" s="50">
        <v>46</v>
      </c>
      <c r="C90" s="50">
        <v>68</v>
      </c>
      <c r="D90" s="51">
        <v>114</v>
      </c>
      <c r="E90" s="50">
        <v>9</v>
      </c>
      <c r="F90" s="50">
        <v>14</v>
      </c>
      <c r="G90" s="51">
        <v>23</v>
      </c>
      <c r="H90" s="50">
        <v>3</v>
      </c>
      <c r="I90" s="50">
        <v>4</v>
      </c>
      <c r="J90" s="51">
        <v>7</v>
      </c>
      <c r="K90" s="50">
        <v>3</v>
      </c>
      <c r="L90" s="50">
        <v>0</v>
      </c>
      <c r="M90" s="51">
        <v>3</v>
      </c>
      <c r="N90" s="50">
        <v>1</v>
      </c>
      <c r="O90" s="50">
        <v>1</v>
      </c>
      <c r="P90" s="51">
        <v>2</v>
      </c>
      <c r="Q90" s="50">
        <v>2</v>
      </c>
      <c r="R90" s="50">
        <v>2</v>
      </c>
      <c r="S90" s="51">
        <v>4</v>
      </c>
      <c r="T90" s="50">
        <v>5</v>
      </c>
      <c r="U90" s="50">
        <v>11</v>
      </c>
      <c r="V90" s="51">
        <v>16</v>
      </c>
      <c r="W90" s="50">
        <v>0</v>
      </c>
      <c r="X90" s="50">
        <v>0</v>
      </c>
      <c r="Y90" s="51">
        <v>0</v>
      </c>
      <c r="Z90" s="50">
        <v>2</v>
      </c>
      <c r="AA90" s="50">
        <v>1</v>
      </c>
      <c r="AB90" s="51">
        <v>3</v>
      </c>
      <c r="AC90" s="50">
        <v>1</v>
      </c>
      <c r="AD90" s="50">
        <v>0</v>
      </c>
      <c r="AE90" s="51">
        <v>1</v>
      </c>
      <c r="AF90" s="50">
        <v>3</v>
      </c>
      <c r="AG90" s="50">
        <v>3</v>
      </c>
      <c r="AH90" s="51">
        <v>6</v>
      </c>
      <c r="AI90" s="50">
        <v>16</v>
      </c>
      <c r="AJ90" s="50">
        <v>32</v>
      </c>
      <c r="AK90" s="51">
        <v>48</v>
      </c>
      <c r="AL90" s="50">
        <v>1</v>
      </c>
      <c r="AM90" s="50">
        <v>0</v>
      </c>
      <c r="AN90" s="51">
        <v>1</v>
      </c>
      <c r="AO90" s="50">
        <v>0</v>
      </c>
      <c r="AP90" s="50">
        <v>0</v>
      </c>
      <c r="AQ90" s="51">
        <v>0</v>
      </c>
    </row>
    <row r="91" spans="1:43" ht="12.75" x14ac:dyDescent="0.2">
      <c r="A91" s="45">
        <v>1928</v>
      </c>
      <c r="B91" s="50">
        <v>32</v>
      </c>
      <c r="C91" s="50">
        <v>54</v>
      </c>
      <c r="D91" s="51">
        <v>86</v>
      </c>
      <c r="E91" s="50">
        <v>5</v>
      </c>
      <c r="F91" s="50">
        <v>10</v>
      </c>
      <c r="G91" s="51">
        <v>15</v>
      </c>
      <c r="H91" s="50">
        <v>1</v>
      </c>
      <c r="I91" s="50">
        <v>1</v>
      </c>
      <c r="J91" s="51">
        <v>2</v>
      </c>
      <c r="K91" s="50">
        <v>0</v>
      </c>
      <c r="L91" s="50">
        <v>0</v>
      </c>
      <c r="M91" s="51">
        <v>0</v>
      </c>
      <c r="N91" s="50">
        <v>0</v>
      </c>
      <c r="O91" s="50">
        <v>0</v>
      </c>
      <c r="P91" s="51">
        <v>0</v>
      </c>
      <c r="Q91" s="50">
        <v>0</v>
      </c>
      <c r="R91" s="50">
        <v>1</v>
      </c>
      <c r="S91" s="51">
        <v>1</v>
      </c>
      <c r="T91" s="50">
        <v>4</v>
      </c>
      <c r="U91" s="50">
        <v>9</v>
      </c>
      <c r="V91" s="51">
        <v>13</v>
      </c>
      <c r="W91" s="50">
        <v>0</v>
      </c>
      <c r="X91" s="50">
        <v>1</v>
      </c>
      <c r="Y91" s="51">
        <v>1</v>
      </c>
      <c r="Z91" s="50">
        <v>0</v>
      </c>
      <c r="AA91" s="50">
        <v>2</v>
      </c>
      <c r="AB91" s="51">
        <v>2</v>
      </c>
      <c r="AC91" s="50">
        <v>0</v>
      </c>
      <c r="AD91" s="50">
        <v>0</v>
      </c>
      <c r="AE91" s="51">
        <v>0</v>
      </c>
      <c r="AF91" s="50">
        <v>1</v>
      </c>
      <c r="AG91" s="50">
        <v>1</v>
      </c>
      <c r="AH91" s="51">
        <v>2</v>
      </c>
      <c r="AI91" s="50">
        <v>19</v>
      </c>
      <c r="AJ91" s="50">
        <v>26</v>
      </c>
      <c r="AK91" s="51">
        <v>45</v>
      </c>
      <c r="AL91" s="50">
        <v>1</v>
      </c>
      <c r="AM91" s="50">
        <v>2</v>
      </c>
      <c r="AN91" s="51">
        <v>3</v>
      </c>
      <c r="AO91" s="50">
        <v>1</v>
      </c>
      <c r="AP91" s="50">
        <v>1</v>
      </c>
      <c r="AQ91" s="51">
        <v>2</v>
      </c>
    </row>
    <row r="92" spans="1:43" ht="12.75" x14ac:dyDescent="0.2">
      <c r="A92" s="45">
        <v>1927</v>
      </c>
      <c r="B92" s="50">
        <v>28</v>
      </c>
      <c r="C92" s="50">
        <v>51</v>
      </c>
      <c r="D92" s="51">
        <v>79</v>
      </c>
      <c r="E92" s="50">
        <v>6</v>
      </c>
      <c r="F92" s="50">
        <v>11</v>
      </c>
      <c r="G92" s="51">
        <v>17</v>
      </c>
      <c r="H92" s="50">
        <v>2</v>
      </c>
      <c r="I92" s="50">
        <v>3</v>
      </c>
      <c r="J92" s="51">
        <v>5</v>
      </c>
      <c r="K92" s="50">
        <v>0</v>
      </c>
      <c r="L92" s="50">
        <v>0</v>
      </c>
      <c r="M92" s="51">
        <v>0</v>
      </c>
      <c r="N92" s="50">
        <v>0</v>
      </c>
      <c r="O92" s="50">
        <v>0</v>
      </c>
      <c r="P92" s="51">
        <v>0</v>
      </c>
      <c r="Q92" s="50">
        <v>0</v>
      </c>
      <c r="R92" s="50">
        <v>1</v>
      </c>
      <c r="S92" s="51">
        <v>1</v>
      </c>
      <c r="T92" s="50">
        <v>3</v>
      </c>
      <c r="U92" s="50">
        <v>8</v>
      </c>
      <c r="V92" s="51">
        <v>11</v>
      </c>
      <c r="W92" s="50">
        <v>0</v>
      </c>
      <c r="X92" s="50">
        <v>0</v>
      </c>
      <c r="Y92" s="51">
        <v>0</v>
      </c>
      <c r="Z92" s="50">
        <v>1</v>
      </c>
      <c r="AA92" s="50">
        <v>2</v>
      </c>
      <c r="AB92" s="51">
        <v>3</v>
      </c>
      <c r="AC92" s="50">
        <v>0</v>
      </c>
      <c r="AD92" s="50">
        <v>0</v>
      </c>
      <c r="AE92" s="51">
        <v>0</v>
      </c>
      <c r="AF92" s="50">
        <v>3</v>
      </c>
      <c r="AG92" s="50">
        <v>3</v>
      </c>
      <c r="AH92" s="51">
        <v>6</v>
      </c>
      <c r="AI92" s="50">
        <v>11</v>
      </c>
      <c r="AJ92" s="50">
        <v>23</v>
      </c>
      <c r="AK92" s="51">
        <v>34</v>
      </c>
      <c r="AL92" s="50">
        <v>1</v>
      </c>
      <c r="AM92" s="50">
        <v>0</v>
      </c>
      <c r="AN92" s="51">
        <v>1</v>
      </c>
      <c r="AO92" s="50">
        <v>1</v>
      </c>
      <c r="AP92" s="50">
        <v>0</v>
      </c>
      <c r="AQ92" s="51">
        <v>1</v>
      </c>
    </row>
    <row r="93" spans="1:43" ht="12.75" x14ac:dyDescent="0.2">
      <c r="A93" s="45">
        <v>1926</v>
      </c>
      <c r="B93" s="50">
        <v>14</v>
      </c>
      <c r="C93" s="50">
        <v>55</v>
      </c>
      <c r="D93" s="51">
        <v>69</v>
      </c>
      <c r="E93" s="50">
        <v>3</v>
      </c>
      <c r="F93" s="50">
        <v>11</v>
      </c>
      <c r="G93" s="51">
        <v>14</v>
      </c>
      <c r="H93" s="50">
        <v>1</v>
      </c>
      <c r="I93" s="50">
        <v>2</v>
      </c>
      <c r="J93" s="51">
        <v>3</v>
      </c>
      <c r="K93" s="50">
        <v>2</v>
      </c>
      <c r="L93" s="50">
        <v>0</v>
      </c>
      <c r="M93" s="51">
        <v>2</v>
      </c>
      <c r="N93" s="50">
        <v>0</v>
      </c>
      <c r="O93" s="50">
        <v>0</v>
      </c>
      <c r="P93" s="51">
        <v>0</v>
      </c>
      <c r="Q93" s="50">
        <v>1</v>
      </c>
      <c r="R93" s="50">
        <v>1</v>
      </c>
      <c r="S93" s="51">
        <v>2</v>
      </c>
      <c r="T93" s="50">
        <v>3</v>
      </c>
      <c r="U93" s="50">
        <v>11</v>
      </c>
      <c r="V93" s="51">
        <v>14</v>
      </c>
      <c r="W93" s="50">
        <v>1</v>
      </c>
      <c r="X93" s="50">
        <v>0</v>
      </c>
      <c r="Y93" s="51">
        <v>1</v>
      </c>
      <c r="Z93" s="50">
        <v>0</v>
      </c>
      <c r="AA93" s="50">
        <v>0</v>
      </c>
      <c r="AB93" s="51">
        <v>0</v>
      </c>
      <c r="AC93" s="50">
        <v>0</v>
      </c>
      <c r="AD93" s="50">
        <v>0</v>
      </c>
      <c r="AE93" s="51">
        <v>0</v>
      </c>
      <c r="AF93" s="50">
        <v>0</v>
      </c>
      <c r="AG93" s="50">
        <v>2</v>
      </c>
      <c r="AH93" s="51">
        <v>2</v>
      </c>
      <c r="AI93" s="50">
        <v>3</v>
      </c>
      <c r="AJ93" s="50">
        <v>28</v>
      </c>
      <c r="AK93" s="51">
        <v>31</v>
      </c>
      <c r="AL93" s="50">
        <v>0</v>
      </c>
      <c r="AM93" s="50">
        <v>0</v>
      </c>
      <c r="AN93" s="51">
        <v>0</v>
      </c>
      <c r="AO93" s="50">
        <v>0</v>
      </c>
      <c r="AP93" s="50">
        <v>0</v>
      </c>
      <c r="AQ93" s="51">
        <v>0</v>
      </c>
    </row>
    <row r="94" spans="1:43" ht="12.75" x14ac:dyDescent="0.2">
      <c r="A94" s="45">
        <v>1925</v>
      </c>
      <c r="B94" s="50">
        <v>21</v>
      </c>
      <c r="C94" s="50">
        <v>55</v>
      </c>
      <c r="D94" s="51">
        <v>76</v>
      </c>
      <c r="E94" s="50">
        <v>5</v>
      </c>
      <c r="F94" s="50">
        <v>9</v>
      </c>
      <c r="G94" s="51">
        <v>14</v>
      </c>
      <c r="H94" s="50">
        <v>2</v>
      </c>
      <c r="I94" s="50">
        <v>1</v>
      </c>
      <c r="J94" s="51">
        <v>3</v>
      </c>
      <c r="K94" s="50">
        <v>1</v>
      </c>
      <c r="L94" s="50">
        <v>0</v>
      </c>
      <c r="M94" s="51">
        <v>1</v>
      </c>
      <c r="N94" s="50">
        <v>0</v>
      </c>
      <c r="O94" s="50">
        <v>0</v>
      </c>
      <c r="P94" s="51">
        <v>0</v>
      </c>
      <c r="Q94" s="50">
        <v>2</v>
      </c>
      <c r="R94" s="50">
        <v>1</v>
      </c>
      <c r="S94" s="51">
        <v>3</v>
      </c>
      <c r="T94" s="50">
        <v>1</v>
      </c>
      <c r="U94" s="50">
        <v>13</v>
      </c>
      <c r="V94" s="51">
        <v>14</v>
      </c>
      <c r="W94" s="50">
        <v>0</v>
      </c>
      <c r="X94" s="50">
        <v>0</v>
      </c>
      <c r="Y94" s="51">
        <v>0</v>
      </c>
      <c r="Z94" s="50">
        <v>0</v>
      </c>
      <c r="AA94" s="50">
        <v>1</v>
      </c>
      <c r="AB94" s="51">
        <v>1</v>
      </c>
      <c r="AC94" s="50">
        <v>0</v>
      </c>
      <c r="AD94" s="50">
        <v>0</v>
      </c>
      <c r="AE94" s="51">
        <v>0</v>
      </c>
      <c r="AF94" s="50">
        <v>1</v>
      </c>
      <c r="AG94" s="50">
        <v>2</v>
      </c>
      <c r="AH94" s="51">
        <v>3</v>
      </c>
      <c r="AI94" s="50">
        <v>9</v>
      </c>
      <c r="AJ94" s="50">
        <v>28</v>
      </c>
      <c r="AK94" s="51">
        <v>37</v>
      </c>
      <c r="AL94" s="50">
        <v>0</v>
      </c>
      <c r="AM94" s="50">
        <v>0</v>
      </c>
      <c r="AN94" s="51">
        <v>0</v>
      </c>
      <c r="AO94" s="50">
        <v>0</v>
      </c>
      <c r="AP94" s="50">
        <v>0</v>
      </c>
      <c r="AQ94" s="51">
        <v>0</v>
      </c>
    </row>
    <row r="95" spans="1:43" ht="12.75" x14ac:dyDescent="0.2">
      <c r="A95" s="45">
        <v>1924</v>
      </c>
      <c r="B95" s="50">
        <v>18</v>
      </c>
      <c r="C95" s="50">
        <v>42</v>
      </c>
      <c r="D95" s="51">
        <v>60</v>
      </c>
      <c r="E95" s="50">
        <v>3</v>
      </c>
      <c r="F95" s="50">
        <v>11</v>
      </c>
      <c r="G95" s="51">
        <v>14</v>
      </c>
      <c r="H95" s="50">
        <v>0</v>
      </c>
      <c r="I95" s="50">
        <v>0</v>
      </c>
      <c r="J95" s="51">
        <v>0</v>
      </c>
      <c r="K95" s="50">
        <v>1</v>
      </c>
      <c r="L95" s="50">
        <v>0</v>
      </c>
      <c r="M95" s="51">
        <v>1</v>
      </c>
      <c r="N95" s="50">
        <v>0</v>
      </c>
      <c r="O95" s="50">
        <v>0</v>
      </c>
      <c r="P95" s="51">
        <v>0</v>
      </c>
      <c r="Q95" s="50">
        <v>0</v>
      </c>
      <c r="R95" s="50">
        <v>1</v>
      </c>
      <c r="S95" s="51">
        <v>1</v>
      </c>
      <c r="T95" s="50">
        <v>2</v>
      </c>
      <c r="U95" s="50">
        <v>11</v>
      </c>
      <c r="V95" s="51">
        <v>13</v>
      </c>
      <c r="W95" s="50">
        <v>0</v>
      </c>
      <c r="X95" s="50">
        <v>0</v>
      </c>
      <c r="Y95" s="51">
        <v>0</v>
      </c>
      <c r="Z95" s="50">
        <v>1</v>
      </c>
      <c r="AA95" s="50">
        <v>1</v>
      </c>
      <c r="AB95" s="51">
        <v>2</v>
      </c>
      <c r="AC95" s="50">
        <v>0</v>
      </c>
      <c r="AD95" s="50">
        <v>0</v>
      </c>
      <c r="AE95" s="51">
        <v>0</v>
      </c>
      <c r="AF95" s="50">
        <v>0</v>
      </c>
      <c r="AG95" s="50">
        <v>3</v>
      </c>
      <c r="AH95" s="51">
        <v>3</v>
      </c>
      <c r="AI95" s="50">
        <v>11</v>
      </c>
      <c r="AJ95" s="50">
        <v>14</v>
      </c>
      <c r="AK95" s="51">
        <v>25</v>
      </c>
      <c r="AL95" s="50">
        <v>0</v>
      </c>
      <c r="AM95" s="50">
        <v>0</v>
      </c>
      <c r="AN95" s="51">
        <v>0</v>
      </c>
      <c r="AO95" s="50">
        <v>0</v>
      </c>
      <c r="AP95" s="50">
        <v>1</v>
      </c>
      <c r="AQ95" s="51">
        <v>1</v>
      </c>
    </row>
    <row r="96" spans="1:43" ht="12.75" x14ac:dyDescent="0.2">
      <c r="A96" s="45">
        <v>1923</v>
      </c>
      <c r="B96" s="50">
        <v>16</v>
      </c>
      <c r="C96" s="50">
        <v>32</v>
      </c>
      <c r="D96" s="51">
        <v>48</v>
      </c>
      <c r="E96" s="50">
        <v>0</v>
      </c>
      <c r="F96" s="50">
        <v>8</v>
      </c>
      <c r="G96" s="51">
        <v>8</v>
      </c>
      <c r="H96" s="50">
        <v>3</v>
      </c>
      <c r="I96" s="50">
        <v>1</v>
      </c>
      <c r="J96" s="51">
        <v>4</v>
      </c>
      <c r="K96" s="50">
        <v>1</v>
      </c>
      <c r="L96" s="50">
        <v>0</v>
      </c>
      <c r="M96" s="51">
        <v>1</v>
      </c>
      <c r="N96" s="50">
        <v>0</v>
      </c>
      <c r="O96" s="50">
        <v>0</v>
      </c>
      <c r="P96" s="51">
        <v>0</v>
      </c>
      <c r="Q96" s="50">
        <v>0</v>
      </c>
      <c r="R96" s="50">
        <v>0</v>
      </c>
      <c r="S96" s="51">
        <v>0</v>
      </c>
      <c r="T96" s="50">
        <v>1</v>
      </c>
      <c r="U96" s="50">
        <v>4</v>
      </c>
      <c r="V96" s="51">
        <v>5</v>
      </c>
      <c r="W96" s="50">
        <v>0</v>
      </c>
      <c r="X96" s="50">
        <v>0</v>
      </c>
      <c r="Y96" s="51">
        <v>0</v>
      </c>
      <c r="Z96" s="50">
        <v>1</v>
      </c>
      <c r="AA96" s="50">
        <v>1</v>
      </c>
      <c r="AB96" s="51">
        <v>2</v>
      </c>
      <c r="AC96" s="50">
        <v>0</v>
      </c>
      <c r="AD96" s="50">
        <v>1</v>
      </c>
      <c r="AE96" s="51">
        <v>1</v>
      </c>
      <c r="AF96" s="50">
        <v>2</v>
      </c>
      <c r="AG96" s="50">
        <v>3</v>
      </c>
      <c r="AH96" s="51">
        <v>5</v>
      </c>
      <c r="AI96" s="50">
        <v>8</v>
      </c>
      <c r="AJ96" s="50">
        <v>14</v>
      </c>
      <c r="AK96" s="51">
        <v>22</v>
      </c>
      <c r="AL96" s="50">
        <v>0</v>
      </c>
      <c r="AM96" s="50">
        <v>0</v>
      </c>
      <c r="AN96" s="51">
        <v>0</v>
      </c>
      <c r="AO96" s="50">
        <v>0</v>
      </c>
      <c r="AP96" s="50">
        <v>0</v>
      </c>
      <c r="AQ96" s="51">
        <v>0</v>
      </c>
    </row>
    <row r="97" spans="1:43" ht="12.75" x14ac:dyDescent="0.2">
      <c r="A97" s="45">
        <v>1922</v>
      </c>
      <c r="B97" s="50">
        <v>12</v>
      </c>
      <c r="C97" s="50">
        <v>30</v>
      </c>
      <c r="D97" s="51">
        <v>42</v>
      </c>
      <c r="E97" s="50">
        <v>2</v>
      </c>
      <c r="F97" s="50">
        <v>7</v>
      </c>
      <c r="G97" s="51">
        <v>9</v>
      </c>
      <c r="H97" s="50">
        <v>0</v>
      </c>
      <c r="I97" s="50">
        <v>1</v>
      </c>
      <c r="J97" s="51">
        <v>1</v>
      </c>
      <c r="K97" s="50">
        <v>0</v>
      </c>
      <c r="L97" s="50">
        <v>0</v>
      </c>
      <c r="M97" s="51">
        <v>0</v>
      </c>
      <c r="N97" s="50">
        <v>0</v>
      </c>
      <c r="O97" s="50">
        <v>0</v>
      </c>
      <c r="P97" s="51">
        <v>0</v>
      </c>
      <c r="Q97" s="50">
        <v>2</v>
      </c>
      <c r="R97" s="50">
        <v>0</v>
      </c>
      <c r="S97" s="51">
        <v>2</v>
      </c>
      <c r="T97" s="50">
        <v>2</v>
      </c>
      <c r="U97" s="50">
        <v>4</v>
      </c>
      <c r="V97" s="51">
        <v>6</v>
      </c>
      <c r="W97" s="50">
        <v>0</v>
      </c>
      <c r="X97" s="50">
        <v>0</v>
      </c>
      <c r="Y97" s="51">
        <v>0</v>
      </c>
      <c r="Z97" s="50">
        <v>0</v>
      </c>
      <c r="AA97" s="50">
        <v>1</v>
      </c>
      <c r="AB97" s="51">
        <v>1</v>
      </c>
      <c r="AC97" s="50">
        <v>0</v>
      </c>
      <c r="AD97" s="50">
        <v>0</v>
      </c>
      <c r="AE97" s="51">
        <v>0</v>
      </c>
      <c r="AF97" s="50">
        <v>0</v>
      </c>
      <c r="AG97" s="50">
        <v>2</v>
      </c>
      <c r="AH97" s="51">
        <v>2</v>
      </c>
      <c r="AI97" s="50">
        <v>6</v>
      </c>
      <c r="AJ97" s="50">
        <v>14</v>
      </c>
      <c r="AK97" s="51">
        <v>20</v>
      </c>
      <c r="AL97" s="50">
        <v>0</v>
      </c>
      <c r="AM97" s="50">
        <v>0</v>
      </c>
      <c r="AN97" s="51">
        <v>0</v>
      </c>
      <c r="AO97" s="50">
        <v>0</v>
      </c>
      <c r="AP97" s="50">
        <v>1</v>
      </c>
      <c r="AQ97" s="51">
        <v>1</v>
      </c>
    </row>
    <row r="98" spans="1:43" ht="12.75" x14ac:dyDescent="0.2">
      <c r="A98" s="45">
        <v>1921</v>
      </c>
      <c r="B98" s="50">
        <v>8</v>
      </c>
      <c r="C98" s="50">
        <v>27</v>
      </c>
      <c r="D98" s="51">
        <v>35</v>
      </c>
      <c r="E98" s="50">
        <v>4</v>
      </c>
      <c r="F98" s="50">
        <v>6</v>
      </c>
      <c r="G98" s="51">
        <v>10</v>
      </c>
      <c r="H98" s="50">
        <v>0</v>
      </c>
      <c r="I98" s="50">
        <v>1</v>
      </c>
      <c r="J98" s="51">
        <v>1</v>
      </c>
      <c r="K98" s="50">
        <v>0</v>
      </c>
      <c r="L98" s="50">
        <v>0</v>
      </c>
      <c r="M98" s="51">
        <v>0</v>
      </c>
      <c r="N98" s="50">
        <v>0</v>
      </c>
      <c r="O98" s="50">
        <v>0</v>
      </c>
      <c r="P98" s="51">
        <v>0</v>
      </c>
      <c r="Q98" s="50">
        <v>0</v>
      </c>
      <c r="R98" s="50">
        <v>0</v>
      </c>
      <c r="S98" s="51">
        <v>0</v>
      </c>
      <c r="T98" s="50">
        <v>2</v>
      </c>
      <c r="U98" s="50">
        <v>2</v>
      </c>
      <c r="V98" s="51">
        <v>4</v>
      </c>
      <c r="W98" s="50">
        <v>0</v>
      </c>
      <c r="X98" s="50">
        <v>0</v>
      </c>
      <c r="Y98" s="51">
        <v>0</v>
      </c>
      <c r="Z98" s="50">
        <v>0</v>
      </c>
      <c r="AA98" s="50">
        <v>0</v>
      </c>
      <c r="AB98" s="51">
        <v>0</v>
      </c>
      <c r="AC98" s="50">
        <v>0</v>
      </c>
      <c r="AD98" s="50">
        <v>1</v>
      </c>
      <c r="AE98" s="51">
        <v>1</v>
      </c>
      <c r="AF98" s="50">
        <v>0</v>
      </c>
      <c r="AG98" s="50">
        <v>2</v>
      </c>
      <c r="AH98" s="51">
        <v>2</v>
      </c>
      <c r="AI98" s="50">
        <v>2</v>
      </c>
      <c r="AJ98" s="50">
        <v>13</v>
      </c>
      <c r="AK98" s="51">
        <v>15</v>
      </c>
      <c r="AL98" s="50">
        <v>0</v>
      </c>
      <c r="AM98" s="50">
        <v>1</v>
      </c>
      <c r="AN98" s="51">
        <v>1</v>
      </c>
      <c r="AO98" s="50">
        <v>0</v>
      </c>
      <c r="AP98" s="50">
        <v>1</v>
      </c>
      <c r="AQ98" s="51">
        <v>1</v>
      </c>
    </row>
    <row r="99" spans="1:43" ht="12.75" x14ac:dyDescent="0.2">
      <c r="A99" s="45">
        <v>1920</v>
      </c>
      <c r="B99" s="50">
        <v>8</v>
      </c>
      <c r="C99" s="50">
        <v>10</v>
      </c>
      <c r="D99" s="51">
        <v>18</v>
      </c>
      <c r="E99" s="50">
        <v>2</v>
      </c>
      <c r="F99" s="50">
        <v>2</v>
      </c>
      <c r="G99" s="51">
        <v>4</v>
      </c>
      <c r="H99" s="50">
        <v>0</v>
      </c>
      <c r="I99" s="50">
        <v>0</v>
      </c>
      <c r="J99" s="51">
        <v>0</v>
      </c>
      <c r="K99" s="50">
        <v>0</v>
      </c>
      <c r="L99" s="50">
        <v>0</v>
      </c>
      <c r="M99" s="51">
        <v>0</v>
      </c>
      <c r="N99" s="50">
        <v>0</v>
      </c>
      <c r="O99" s="50">
        <v>0</v>
      </c>
      <c r="P99" s="51">
        <v>0</v>
      </c>
      <c r="Q99" s="50">
        <v>0</v>
      </c>
      <c r="R99" s="50">
        <v>0</v>
      </c>
      <c r="S99" s="51">
        <v>0</v>
      </c>
      <c r="T99" s="50">
        <v>1</v>
      </c>
      <c r="U99" s="50">
        <v>1</v>
      </c>
      <c r="V99" s="51">
        <v>2</v>
      </c>
      <c r="W99" s="50">
        <v>0</v>
      </c>
      <c r="X99" s="50">
        <v>0</v>
      </c>
      <c r="Y99" s="51">
        <v>0</v>
      </c>
      <c r="Z99" s="50">
        <v>0</v>
      </c>
      <c r="AA99" s="50">
        <v>0</v>
      </c>
      <c r="AB99" s="51">
        <v>0</v>
      </c>
      <c r="AC99" s="50">
        <v>0</v>
      </c>
      <c r="AD99" s="50">
        <v>0</v>
      </c>
      <c r="AE99" s="51">
        <v>0</v>
      </c>
      <c r="AF99" s="50">
        <v>0</v>
      </c>
      <c r="AG99" s="50">
        <v>1</v>
      </c>
      <c r="AH99" s="51">
        <v>1</v>
      </c>
      <c r="AI99" s="50">
        <v>5</v>
      </c>
      <c r="AJ99" s="50">
        <v>6</v>
      </c>
      <c r="AK99" s="51">
        <v>11</v>
      </c>
      <c r="AL99" s="50">
        <v>0</v>
      </c>
      <c r="AM99" s="50">
        <v>0</v>
      </c>
      <c r="AN99" s="51">
        <v>0</v>
      </c>
      <c r="AO99" s="50">
        <v>0</v>
      </c>
      <c r="AP99" s="50">
        <v>0</v>
      </c>
      <c r="AQ99" s="51">
        <v>0</v>
      </c>
    </row>
    <row r="100" spans="1:43" ht="12.75" x14ac:dyDescent="0.2">
      <c r="A100" s="45">
        <v>1919</v>
      </c>
      <c r="B100" s="50">
        <v>4</v>
      </c>
      <c r="C100" s="50">
        <v>14</v>
      </c>
      <c r="D100" s="51">
        <v>18</v>
      </c>
      <c r="E100" s="50">
        <v>3</v>
      </c>
      <c r="F100" s="50">
        <v>3</v>
      </c>
      <c r="G100" s="51">
        <v>6</v>
      </c>
      <c r="H100" s="50">
        <v>0</v>
      </c>
      <c r="I100" s="50">
        <v>0</v>
      </c>
      <c r="J100" s="51">
        <v>0</v>
      </c>
      <c r="K100" s="50">
        <v>0</v>
      </c>
      <c r="L100" s="50">
        <v>0</v>
      </c>
      <c r="M100" s="51">
        <v>0</v>
      </c>
      <c r="N100" s="50">
        <v>0</v>
      </c>
      <c r="O100" s="50">
        <v>0</v>
      </c>
      <c r="P100" s="51">
        <v>0</v>
      </c>
      <c r="Q100" s="50">
        <v>0</v>
      </c>
      <c r="R100" s="50">
        <v>0</v>
      </c>
      <c r="S100" s="51">
        <v>0</v>
      </c>
      <c r="T100" s="50">
        <v>0</v>
      </c>
      <c r="U100" s="50">
        <v>5</v>
      </c>
      <c r="V100" s="51">
        <v>5</v>
      </c>
      <c r="W100" s="50">
        <v>0</v>
      </c>
      <c r="X100" s="50">
        <v>0</v>
      </c>
      <c r="Y100" s="51">
        <v>0</v>
      </c>
      <c r="Z100" s="50">
        <v>0</v>
      </c>
      <c r="AA100" s="50">
        <v>0</v>
      </c>
      <c r="AB100" s="51">
        <v>0</v>
      </c>
      <c r="AC100" s="50">
        <v>0</v>
      </c>
      <c r="AD100" s="50">
        <v>0</v>
      </c>
      <c r="AE100" s="51">
        <v>0</v>
      </c>
      <c r="AF100" s="50">
        <v>0</v>
      </c>
      <c r="AG100" s="50">
        <v>1</v>
      </c>
      <c r="AH100" s="51">
        <v>1</v>
      </c>
      <c r="AI100" s="50">
        <v>1</v>
      </c>
      <c r="AJ100" s="50">
        <v>5</v>
      </c>
      <c r="AK100" s="51">
        <v>6</v>
      </c>
      <c r="AL100" s="50">
        <v>0</v>
      </c>
      <c r="AM100" s="50">
        <v>0</v>
      </c>
      <c r="AN100" s="51">
        <v>0</v>
      </c>
      <c r="AO100" s="50">
        <v>0</v>
      </c>
      <c r="AP100" s="50">
        <v>0</v>
      </c>
      <c r="AQ100" s="51">
        <v>0</v>
      </c>
    </row>
    <row r="101" spans="1:43" ht="12.75" x14ac:dyDescent="0.2">
      <c r="A101" s="45">
        <v>1918</v>
      </c>
      <c r="B101" s="50">
        <v>2</v>
      </c>
      <c r="C101" s="50">
        <v>10</v>
      </c>
      <c r="D101" s="51">
        <v>12</v>
      </c>
      <c r="E101" s="50">
        <v>0</v>
      </c>
      <c r="F101" s="50">
        <v>0</v>
      </c>
      <c r="G101" s="51">
        <v>0</v>
      </c>
      <c r="H101" s="50">
        <v>0</v>
      </c>
      <c r="I101" s="50">
        <v>0</v>
      </c>
      <c r="J101" s="51">
        <v>0</v>
      </c>
      <c r="K101" s="50">
        <v>0</v>
      </c>
      <c r="L101" s="50">
        <v>0</v>
      </c>
      <c r="M101" s="51">
        <v>0</v>
      </c>
      <c r="N101" s="50">
        <v>0</v>
      </c>
      <c r="O101" s="50">
        <v>0</v>
      </c>
      <c r="P101" s="51">
        <v>0</v>
      </c>
      <c r="Q101" s="50">
        <v>0</v>
      </c>
      <c r="R101" s="50">
        <v>0</v>
      </c>
      <c r="S101" s="51">
        <v>0</v>
      </c>
      <c r="T101" s="50">
        <v>2</v>
      </c>
      <c r="U101" s="50">
        <v>4</v>
      </c>
      <c r="V101" s="51">
        <v>6</v>
      </c>
      <c r="W101" s="50">
        <v>0</v>
      </c>
      <c r="X101" s="50">
        <v>0</v>
      </c>
      <c r="Y101" s="51">
        <v>0</v>
      </c>
      <c r="Z101" s="50">
        <v>0</v>
      </c>
      <c r="AA101" s="50">
        <v>0</v>
      </c>
      <c r="AB101" s="51">
        <v>0</v>
      </c>
      <c r="AC101" s="50">
        <v>0</v>
      </c>
      <c r="AD101" s="50">
        <v>0</v>
      </c>
      <c r="AE101" s="51">
        <v>0</v>
      </c>
      <c r="AF101" s="50">
        <v>0</v>
      </c>
      <c r="AG101" s="50">
        <v>0</v>
      </c>
      <c r="AH101" s="51">
        <v>0</v>
      </c>
      <c r="AI101" s="50">
        <v>0</v>
      </c>
      <c r="AJ101" s="50">
        <v>6</v>
      </c>
      <c r="AK101" s="51">
        <v>6</v>
      </c>
      <c r="AL101" s="50">
        <v>0</v>
      </c>
      <c r="AM101" s="50">
        <v>0</v>
      </c>
      <c r="AN101" s="51">
        <v>0</v>
      </c>
      <c r="AO101" s="50">
        <v>0</v>
      </c>
      <c r="AP101" s="50">
        <v>0</v>
      </c>
      <c r="AQ101" s="51">
        <v>0</v>
      </c>
    </row>
    <row r="102" spans="1:43" ht="12.75" x14ac:dyDescent="0.2">
      <c r="A102" s="45">
        <v>1917</v>
      </c>
      <c r="B102" s="50">
        <v>2</v>
      </c>
      <c r="C102" s="50">
        <v>2</v>
      </c>
      <c r="D102" s="51">
        <v>4</v>
      </c>
      <c r="E102" s="50">
        <v>0</v>
      </c>
      <c r="F102" s="50">
        <v>0</v>
      </c>
      <c r="G102" s="51">
        <v>0</v>
      </c>
      <c r="H102" s="50">
        <v>0</v>
      </c>
      <c r="I102" s="50">
        <v>0</v>
      </c>
      <c r="J102" s="51">
        <v>0</v>
      </c>
      <c r="K102" s="50">
        <v>1</v>
      </c>
      <c r="L102" s="50">
        <v>0</v>
      </c>
      <c r="M102" s="51">
        <v>1</v>
      </c>
      <c r="N102" s="50">
        <v>0</v>
      </c>
      <c r="O102" s="50">
        <v>0</v>
      </c>
      <c r="P102" s="51">
        <v>0</v>
      </c>
      <c r="Q102" s="50">
        <v>0</v>
      </c>
      <c r="R102" s="50">
        <v>0</v>
      </c>
      <c r="S102" s="51">
        <v>0</v>
      </c>
      <c r="T102" s="50">
        <v>1</v>
      </c>
      <c r="U102" s="50">
        <v>1</v>
      </c>
      <c r="V102" s="51">
        <v>2</v>
      </c>
      <c r="W102" s="50">
        <v>0</v>
      </c>
      <c r="X102" s="50">
        <v>0</v>
      </c>
      <c r="Y102" s="51">
        <v>0</v>
      </c>
      <c r="Z102" s="50">
        <v>0</v>
      </c>
      <c r="AA102" s="50">
        <v>0</v>
      </c>
      <c r="AB102" s="51">
        <v>0</v>
      </c>
      <c r="AC102" s="50">
        <v>0</v>
      </c>
      <c r="AD102" s="50">
        <v>0</v>
      </c>
      <c r="AE102" s="51">
        <v>0</v>
      </c>
      <c r="AF102" s="50">
        <v>0</v>
      </c>
      <c r="AG102" s="50">
        <v>0</v>
      </c>
      <c r="AH102" s="51">
        <v>0</v>
      </c>
      <c r="AI102" s="50">
        <v>0</v>
      </c>
      <c r="AJ102" s="50">
        <v>1</v>
      </c>
      <c r="AK102" s="51">
        <v>1</v>
      </c>
      <c r="AL102" s="50">
        <v>0</v>
      </c>
      <c r="AM102" s="50">
        <v>0</v>
      </c>
      <c r="AN102" s="51">
        <v>0</v>
      </c>
      <c r="AO102" s="50">
        <v>0</v>
      </c>
      <c r="AP102" s="50">
        <v>0</v>
      </c>
      <c r="AQ102" s="51">
        <v>0</v>
      </c>
    </row>
    <row r="103" spans="1:43" ht="12.75" x14ac:dyDescent="0.2">
      <c r="A103" s="45">
        <v>1916</v>
      </c>
      <c r="B103" s="50">
        <v>0</v>
      </c>
      <c r="C103" s="50">
        <v>4</v>
      </c>
      <c r="D103" s="51">
        <v>4</v>
      </c>
      <c r="E103" s="50">
        <v>0</v>
      </c>
      <c r="F103" s="50">
        <v>2</v>
      </c>
      <c r="G103" s="51">
        <v>2</v>
      </c>
      <c r="H103" s="50">
        <v>0</v>
      </c>
      <c r="I103" s="50">
        <v>0</v>
      </c>
      <c r="J103" s="51">
        <v>0</v>
      </c>
      <c r="K103" s="50">
        <v>0</v>
      </c>
      <c r="L103" s="50">
        <v>0</v>
      </c>
      <c r="M103" s="51">
        <v>0</v>
      </c>
      <c r="N103" s="50">
        <v>0</v>
      </c>
      <c r="O103" s="50">
        <v>0</v>
      </c>
      <c r="P103" s="51">
        <v>0</v>
      </c>
      <c r="Q103" s="50">
        <v>0</v>
      </c>
      <c r="R103" s="50">
        <v>0</v>
      </c>
      <c r="S103" s="51">
        <v>0</v>
      </c>
      <c r="T103" s="50">
        <v>0</v>
      </c>
      <c r="U103" s="50">
        <v>0</v>
      </c>
      <c r="V103" s="51">
        <v>0</v>
      </c>
      <c r="W103" s="50">
        <v>0</v>
      </c>
      <c r="X103" s="50">
        <v>0</v>
      </c>
      <c r="Y103" s="51">
        <v>0</v>
      </c>
      <c r="Z103" s="50">
        <v>0</v>
      </c>
      <c r="AA103" s="50">
        <v>0</v>
      </c>
      <c r="AB103" s="51">
        <v>0</v>
      </c>
      <c r="AC103" s="50">
        <v>0</v>
      </c>
      <c r="AD103" s="50">
        <v>0</v>
      </c>
      <c r="AE103" s="51">
        <v>0</v>
      </c>
      <c r="AF103" s="50">
        <v>0</v>
      </c>
      <c r="AG103" s="50">
        <v>0</v>
      </c>
      <c r="AH103" s="51">
        <v>0</v>
      </c>
      <c r="AI103" s="50">
        <v>0</v>
      </c>
      <c r="AJ103" s="50">
        <v>2</v>
      </c>
      <c r="AK103" s="51">
        <v>2</v>
      </c>
      <c r="AL103" s="50">
        <v>0</v>
      </c>
      <c r="AM103" s="50">
        <v>0</v>
      </c>
      <c r="AN103" s="51">
        <v>0</v>
      </c>
      <c r="AO103" s="50">
        <v>0</v>
      </c>
      <c r="AP103" s="50">
        <v>0</v>
      </c>
      <c r="AQ103" s="51">
        <v>0</v>
      </c>
    </row>
    <row r="104" spans="1:43" ht="12.75" x14ac:dyDescent="0.2">
      <c r="A104" s="45">
        <v>1915</v>
      </c>
      <c r="B104" s="50">
        <v>0</v>
      </c>
      <c r="C104" s="50">
        <v>0</v>
      </c>
      <c r="D104" s="51">
        <v>0</v>
      </c>
      <c r="E104" s="50">
        <v>0</v>
      </c>
      <c r="F104" s="50">
        <v>0</v>
      </c>
      <c r="G104" s="51">
        <v>0</v>
      </c>
      <c r="H104" s="50">
        <v>0</v>
      </c>
      <c r="I104" s="50">
        <v>0</v>
      </c>
      <c r="J104" s="51">
        <v>0</v>
      </c>
      <c r="K104" s="50">
        <v>0</v>
      </c>
      <c r="L104" s="50">
        <v>0</v>
      </c>
      <c r="M104" s="51">
        <v>0</v>
      </c>
      <c r="N104" s="50">
        <v>0</v>
      </c>
      <c r="O104" s="50">
        <v>0</v>
      </c>
      <c r="P104" s="51">
        <v>0</v>
      </c>
      <c r="Q104" s="50">
        <v>0</v>
      </c>
      <c r="R104" s="50">
        <v>0</v>
      </c>
      <c r="S104" s="51">
        <v>0</v>
      </c>
      <c r="T104" s="50">
        <v>0</v>
      </c>
      <c r="U104" s="50">
        <v>0</v>
      </c>
      <c r="V104" s="51">
        <v>0</v>
      </c>
      <c r="W104" s="50">
        <v>0</v>
      </c>
      <c r="X104" s="50">
        <v>0</v>
      </c>
      <c r="Y104" s="51">
        <v>0</v>
      </c>
      <c r="Z104" s="50">
        <v>0</v>
      </c>
      <c r="AA104" s="50">
        <v>0</v>
      </c>
      <c r="AB104" s="51">
        <v>0</v>
      </c>
      <c r="AC104" s="50">
        <v>0</v>
      </c>
      <c r="AD104" s="50">
        <v>0</v>
      </c>
      <c r="AE104" s="51">
        <v>0</v>
      </c>
      <c r="AF104" s="50">
        <v>0</v>
      </c>
      <c r="AG104" s="50">
        <v>0</v>
      </c>
      <c r="AH104" s="51">
        <v>0</v>
      </c>
      <c r="AI104" s="50">
        <v>0</v>
      </c>
      <c r="AJ104" s="50">
        <v>0</v>
      </c>
      <c r="AK104" s="51">
        <v>0</v>
      </c>
      <c r="AL104" s="50">
        <v>0</v>
      </c>
      <c r="AM104" s="50">
        <v>0</v>
      </c>
      <c r="AN104" s="51">
        <v>0</v>
      </c>
      <c r="AO104" s="50">
        <v>0</v>
      </c>
      <c r="AP104" s="50">
        <v>0</v>
      </c>
      <c r="AQ104" s="51">
        <v>0</v>
      </c>
    </row>
    <row r="105" spans="1:43" ht="12.75" x14ac:dyDescent="0.2">
      <c r="A105" s="45">
        <v>1914</v>
      </c>
      <c r="B105" s="50">
        <v>0</v>
      </c>
      <c r="C105" s="50">
        <v>1</v>
      </c>
      <c r="D105" s="51">
        <v>1</v>
      </c>
      <c r="E105" s="50">
        <v>0</v>
      </c>
      <c r="F105" s="50">
        <v>0</v>
      </c>
      <c r="G105" s="51">
        <v>0</v>
      </c>
      <c r="H105" s="50">
        <v>0</v>
      </c>
      <c r="I105" s="50">
        <v>0</v>
      </c>
      <c r="J105" s="51">
        <v>0</v>
      </c>
      <c r="K105" s="50">
        <v>0</v>
      </c>
      <c r="L105" s="50">
        <v>0</v>
      </c>
      <c r="M105" s="51">
        <v>0</v>
      </c>
      <c r="N105" s="50">
        <v>0</v>
      </c>
      <c r="O105" s="50">
        <v>0</v>
      </c>
      <c r="P105" s="51">
        <v>0</v>
      </c>
      <c r="Q105" s="50">
        <v>0</v>
      </c>
      <c r="R105" s="50">
        <v>0</v>
      </c>
      <c r="S105" s="51">
        <v>0</v>
      </c>
      <c r="T105" s="50">
        <v>0</v>
      </c>
      <c r="U105" s="50">
        <v>1</v>
      </c>
      <c r="V105" s="51">
        <v>1</v>
      </c>
      <c r="W105" s="50">
        <v>0</v>
      </c>
      <c r="X105" s="50">
        <v>0</v>
      </c>
      <c r="Y105" s="51">
        <v>0</v>
      </c>
      <c r="Z105" s="50">
        <v>0</v>
      </c>
      <c r="AA105" s="50">
        <v>0</v>
      </c>
      <c r="AB105" s="51">
        <v>0</v>
      </c>
      <c r="AC105" s="50">
        <v>0</v>
      </c>
      <c r="AD105" s="50">
        <v>0</v>
      </c>
      <c r="AE105" s="51">
        <v>0</v>
      </c>
      <c r="AF105" s="50">
        <v>0</v>
      </c>
      <c r="AG105" s="50">
        <v>0</v>
      </c>
      <c r="AH105" s="51">
        <v>0</v>
      </c>
      <c r="AI105" s="50">
        <v>0</v>
      </c>
      <c r="AJ105" s="50">
        <v>0</v>
      </c>
      <c r="AK105" s="51">
        <v>0</v>
      </c>
      <c r="AL105" s="50">
        <v>0</v>
      </c>
      <c r="AM105" s="50">
        <v>0</v>
      </c>
      <c r="AN105" s="51">
        <v>0</v>
      </c>
      <c r="AO105" s="50">
        <v>0</v>
      </c>
      <c r="AP105" s="50">
        <v>0</v>
      </c>
      <c r="AQ105" s="51">
        <v>0</v>
      </c>
    </row>
    <row r="106" spans="1:43" ht="12.75" x14ac:dyDescent="0.2">
      <c r="A106" s="45">
        <v>1913</v>
      </c>
      <c r="B106" s="50">
        <v>0</v>
      </c>
      <c r="C106" s="50">
        <v>2</v>
      </c>
      <c r="D106" s="51">
        <v>2</v>
      </c>
      <c r="E106" s="50">
        <v>0</v>
      </c>
      <c r="F106" s="50">
        <v>0</v>
      </c>
      <c r="G106" s="51">
        <v>0</v>
      </c>
      <c r="H106" s="50">
        <v>0</v>
      </c>
      <c r="I106" s="50">
        <v>0</v>
      </c>
      <c r="J106" s="51">
        <v>0</v>
      </c>
      <c r="K106" s="50">
        <v>0</v>
      </c>
      <c r="L106" s="50">
        <v>0</v>
      </c>
      <c r="M106" s="51">
        <v>0</v>
      </c>
      <c r="N106" s="50">
        <v>0</v>
      </c>
      <c r="O106" s="50">
        <v>0</v>
      </c>
      <c r="P106" s="51">
        <v>0</v>
      </c>
      <c r="Q106" s="50">
        <v>0</v>
      </c>
      <c r="R106" s="50">
        <v>0</v>
      </c>
      <c r="S106" s="51">
        <v>0</v>
      </c>
      <c r="T106" s="50">
        <v>0</v>
      </c>
      <c r="U106" s="50">
        <v>1</v>
      </c>
      <c r="V106" s="51">
        <v>1</v>
      </c>
      <c r="W106" s="50">
        <v>0</v>
      </c>
      <c r="X106" s="50">
        <v>0</v>
      </c>
      <c r="Y106" s="51">
        <v>0</v>
      </c>
      <c r="Z106" s="50">
        <v>0</v>
      </c>
      <c r="AA106" s="50">
        <v>0</v>
      </c>
      <c r="AB106" s="51">
        <v>0</v>
      </c>
      <c r="AC106" s="50">
        <v>0</v>
      </c>
      <c r="AD106" s="50">
        <v>0</v>
      </c>
      <c r="AE106" s="51">
        <v>0</v>
      </c>
      <c r="AF106" s="50">
        <v>0</v>
      </c>
      <c r="AG106" s="50">
        <v>0</v>
      </c>
      <c r="AH106" s="51">
        <v>0</v>
      </c>
      <c r="AI106" s="50">
        <v>0</v>
      </c>
      <c r="AJ106" s="50">
        <v>1</v>
      </c>
      <c r="AK106" s="51">
        <v>1</v>
      </c>
      <c r="AL106" s="50">
        <v>0</v>
      </c>
      <c r="AM106" s="50">
        <v>0</v>
      </c>
      <c r="AN106" s="51">
        <v>0</v>
      </c>
      <c r="AO106" s="50">
        <v>0</v>
      </c>
      <c r="AP106" s="50">
        <v>0</v>
      </c>
      <c r="AQ106" s="51">
        <v>0</v>
      </c>
    </row>
    <row r="107" spans="1:43" ht="12.75" x14ac:dyDescent="0.2">
      <c r="A107" s="45">
        <v>1912</v>
      </c>
      <c r="B107" s="50">
        <v>0</v>
      </c>
      <c r="C107" s="50">
        <v>0</v>
      </c>
      <c r="D107" s="51">
        <v>0</v>
      </c>
      <c r="E107" s="50">
        <v>0</v>
      </c>
      <c r="F107" s="50">
        <v>0</v>
      </c>
      <c r="G107" s="51">
        <v>0</v>
      </c>
      <c r="H107" s="50">
        <v>0</v>
      </c>
      <c r="I107" s="50">
        <v>0</v>
      </c>
      <c r="J107" s="51">
        <v>0</v>
      </c>
      <c r="K107" s="50">
        <v>0</v>
      </c>
      <c r="L107" s="50">
        <v>0</v>
      </c>
      <c r="M107" s="51">
        <v>0</v>
      </c>
      <c r="N107" s="50">
        <v>0</v>
      </c>
      <c r="O107" s="50">
        <v>0</v>
      </c>
      <c r="P107" s="51">
        <v>0</v>
      </c>
      <c r="Q107" s="50">
        <v>0</v>
      </c>
      <c r="R107" s="50">
        <v>0</v>
      </c>
      <c r="S107" s="51">
        <v>0</v>
      </c>
      <c r="T107" s="50">
        <v>0</v>
      </c>
      <c r="U107" s="50">
        <v>0</v>
      </c>
      <c r="V107" s="51">
        <v>0</v>
      </c>
      <c r="W107" s="50">
        <v>0</v>
      </c>
      <c r="X107" s="50">
        <v>0</v>
      </c>
      <c r="Y107" s="51">
        <v>0</v>
      </c>
      <c r="Z107" s="50">
        <v>0</v>
      </c>
      <c r="AA107" s="50">
        <v>0</v>
      </c>
      <c r="AB107" s="51">
        <v>0</v>
      </c>
      <c r="AC107" s="50">
        <v>0</v>
      </c>
      <c r="AD107" s="50">
        <v>0</v>
      </c>
      <c r="AE107" s="51">
        <v>0</v>
      </c>
      <c r="AF107" s="50">
        <v>0</v>
      </c>
      <c r="AG107" s="50">
        <v>0</v>
      </c>
      <c r="AH107" s="51">
        <v>0</v>
      </c>
      <c r="AI107" s="50">
        <v>0</v>
      </c>
      <c r="AJ107" s="50">
        <v>0</v>
      </c>
      <c r="AK107" s="51">
        <v>0</v>
      </c>
      <c r="AL107" s="50">
        <v>0</v>
      </c>
      <c r="AM107" s="50">
        <v>0</v>
      </c>
      <c r="AN107" s="51">
        <v>0</v>
      </c>
      <c r="AO107" s="50">
        <v>0</v>
      </c>
      <c r="AP107" s="50">
        <v>0</v>
      </c>
      <c r="AQ107" s="51">
        <v>0</v>
      </c>
    </row>
    <row r="108" spans="1:43" ht="12.75" x14ac:dyDescent="0.2">
      <c r="A108" s="45">
        <v>1911</v>
      </c>
      <c r="B108" s="50">
        <v>0</v>
      </c>
      <c r="C108" s="50">
        <v>0</v>
      </c>
      <c r="D108" s="51">
        <v>0</v>
      </c>
      <c r="E108" s="50">
        <v>0</v>
      </c>
      <c r="F108" s="50">
        <v>0</v>
      </c>
      <c r="G108" s="51">
        <v>0</v>
      </c>
      <c r="H108" s="50">
        <v>0</v>
      </c>
      <c r="I108" s="50">
        <v>0</v>
      </c>
      <c r="J108" s="51">
        <v>0</v>
      </c>
      <c r="K108" s="50">
        <v>0</v>
      </c>
      <c r="L108" s="50">
        <v>0</v>
      </c>
      <c r="M108" s="51">
        <v>0</v>
      </c>
      <c r="N108" s="50">
        <v>0</v>
      </c>
      <c r="O108" s="50">
        <v>0</v>
      </c>
      <c r="P108" s="51">
        <v>0</v>
      </c>
      <c r="Q108" s="50">
        <v>0</v>
      </c>
      <c r="R108" s="50">
        <v>0</v>
      </c>
      <c r="S108" s="51">
        <v>0</v>
      </c>
      <c r="T108" s="50">
        <v>0</v>
      </c>
      <c r="U108" s="50">
        <v>0</v>
      </c>
      <c r="V108" s="51">
        <v>0</v>
      </c>
      <c r="W108" s="50">
        <v>0</v>
      </c>
      <c r="X108" s="50">
        <v>0</v>
      </c>
      <c r="Y108" s="51">
        <v>0</v>
      </c>
      <c r="Z108" s="50">
        <v>0</v>
      </c>
      <c r="AA108" s="50">
        <v>0</v>
      </c>
      <c r="AB108" s="51">
        <v>0</v>
      </c>
      <c r="AC108" s="50">
        <v>0</v>
      </c>
      <c r="AD108" s="50">
        <v>0</v>
      </c>
      <c r="AE108" s="51">
        <v>0</v>
      </c>
      <c r="AF108" s="50">
        <v>0</v>
      </c>
      <c r="AG108" s="50">
        <v>0</v>
      </c>
      <c r="AH108" s="51">
        <v>0</v>
      </c>
      <c r="AI108" s="50">
        <v>0</v>
      </c>
      <c r="AJ108" s="50">
        <v>0</v>
      </c>
      <c r="AK108" s="51">
        <v>0</v>
      </c>
      <c r="AL108" s="50">
        <v>0</v>
      </c>
      <c r="AM108" s="50">
        <v>0</v>
      </c>
      <c r="AN108" s="51">
        <v>0</v>
      </c>
      <c r="AO108" s="50">
        <v>0</v>
      </c>
      <c r="AP108" s="50">
        <v>0</v>
      </c>
      <c r="AQ108" s="51">
        <v>0</v>
      </c>
    </row>
    <row r="109" spans="1:43" ht="12.75" x14ac:dyDescent="0.2">
      <c r="A109" s="45">
        <v>1910</v>
      </c>
      <c r="B109" s="50">
        <v>0</v>
      </c>
      <c r="C109" s="50">
        <v>1</v>
      </c>
      <c r="D109" s="51">
        <v>1</v>
      </c>
      <c r="E109" s="50">
        <v>0</v>
      </c>
      <c r="F109" s="50">
        <v>1</v>
      </c>
      <c r="G109" s="51">
        <v>1</v>
      </c>
      <c r="H109" s="50">
        <v>0</v>
      </c>
      <c r="I109" s="50">
        <v>0</v>
      </c>
      <c r="J109" s="51">
        <v>0</v>
      </c>
      <c r="K109" s="50">
        <v>0</v>
      </c>
      <c r="L109" s="50">
        <v>0</v>
      </c>
      <c r="M109" s="51">
        <v>0</v>
      </c>
      <c r="N109" s="50">
        <v>0</v>
      </c>
      <c r="O109" s="50">
        <v>0</v>
      </c>
      <c r="P109" s="51">
        <v>0</v>
      </c>
      <c r="Q109" s="50">
        <v>0</v>
      </c>
      <c r="R109" s="50">
        <v>0</v>
      </c>
      <c r="S109" s="51">
        <v>0</v>
      </c>
      <c r="T109" s="50">
        <v>0</v>
      </c>
      <c r="U109" s="50">
        <v>0</v>
      </c>
      <c r="V109" s="51">
        <v>0</v>
      </c>
      <c r="W109" s="50">
        <v>0</v>
      </c>
      <c r="X109" s="50">
        <v>0</v>
      </c>
      <c r="Y109" s="51">
        <v>0</v>
      </c>
      <c r="Z109" s="50">
        <v>0</v>
      </c>
      <c r="AA109" s="50">
        <v>0</v>
      </c>
      <c r="AB109" s="51">
        <v>0</v>
      </c>
      <c r="AC109" s="50">
        <v>0</v>
      </c>
      <c r="AD109" s="50">
        <v>0</v>
      </c>
      <c r="AE109" s="51">
        <v>0</v>
      </c>
      <c r="AF109" s="50">
        <v>0</v>
      </c>
      <c r="AG109" s="50">
        <v>0</v>
      </c>
      <c r="AH109" s="51">
        <v>0</v>
      </c>
      <c r="AI109" s="50">
        <v>0</v>
      </c>
      <c r="AJ109" s="50">
        <v>0</v>
      </c>
      <c r="AK109" s="51">
        <v>0</v>
      </c>
      <c r="AL109" s="50">
        <v>0</v>
      </c>
      <c r="AM109" s="50">
        <v>0</v>
      </c>
      <c r="AN109" s="51">
        <v>0</v>
      </c>
      <c r="AO109" s="50">
        <v>0</v>
      </c>
      <c r="AP109" s="50">
        <v>0</v>
      </c>
      <c r="AQ109" s="51">
        <v>0</v>
      </c>
    </row>
    <row r="110" spans="1:43" ht="12.75" x14ac:dyDescent="0.2">
      <c r="A110" s="45">
        <v>1909</v>
      </c>
      <c r="B110" s="50">
        <v>0</v>
      </c>
      <c r="C110" s="50">
        <v>0</v>
      </c>
      <c r="D110" s="51">
        <v>0</v>
      </c>
      <c r="E110" s="50"/>
      <c r="F110" s="50"/>
      <c r="G110" s="51"/>
      <c r="H110" s="50"/>
      <c r="I110" s="50"/>
      <c r="J110" s="51"/>
      <c r="K110" s="50"/>
      <c r="L110" s="50"/>
      <c r="M110" s="51"/>
      <c r="N110" s="50"/>
      <c r="O110" s="50"/>
      <c r="P110" s="51"/>
      <c r="Q110" s="50"/>
      <c r="R110" s="50"/>
      <c r="S110" s="51"/>
      <c r="T110" s="50"/>
      <c r="U110" s="50"/>
      <c r="V110" s="51"/>
      <c r="W110" s="50"/>
      <c r="X110" s="50"/>
      <c r="Y110" s="51"/>
      <c r="Z110" s="50"/>
      <c r="AA110" s="50"/>
      <c r="AB110" s="51"/>
      <c r="AC110" s="50"/>
      <c r="AD110" s="50"/>
      <c r="AE110" s="51"/>
      <c r="AF110" s="50"/>
      <c r="AG110" s="50"/>
      <c r="AH110" s="51"/>
      <c r="AI110" s="50"/>
      <c r="AJ110" s="50"/>
      <c r="AK110" s="51"/>
      <c r="AL110" s="50"/>
      <c r="AM110" s="50"/>
      <c r="AN110" s="51"/>
      <c r="AO110" s="50"/>
      <c r="AP110" s="50"/>
      <c r="AQ110" s="51"/>
    </row>
    <row r="111" spans="1:43" ht="13.5" thickBot="1" x14ac:dyDescent="0.25">
      <c r="A111" s="46">
        <v>1908</v>
      </c>
      <c r="B111" s="52">
        <v>0</v>
      </c>
      <c r="C111" s="52">
        <v>0</v>
      </c>
      <c r="D111" s="53">
        <v>0</v>
      </c>
      <c r="E111" s="52"/>
      <c r="F111" s="52"/>
      <c r="G111" s="53"/>
      <c r="H111" s="52"/>
      <c r="I111" s="52"/>
      <c r="J111" s="53"/>
      <c r="K111" s="52"/>
      <c r="L111" s="52"/>
      <c r="M111" s="53"/>
      <c r="N111" s="52"/>
      <c r="O111" s="52"/>
      <c r="P111" s="53"/>
      <c r="Q111" s="52"/>
      <c r="R111" s="52"/>
      <c r="S111" s="53"/>
      <c r="T111" s="52"/>
      <c r="U111" s="52"/>
      <c r="V111" s="53"/>
      <c r="W111" s="52"/>
      <c r="X111" s="52"/>
      <c r="Y111" s="53"/>
      <c r="Z111" s="52"/>
      <c r="AA111" s="52"/>
      <c r="AB111" s="53"/>
      <c r="AC111" s="52"/>
      <c r="AD111" s="52"/>
      <c r="AE111" s="53"/>
      <c r="AF111" s="52"/>
      <c r="AG111" s="52"/>
      <c r="AH111" s="53"/>
      <c r="AI111" s="52"/>
      <c r="AJ111" s="52"/>
      <c r="AK111" s="53"/>
      <c r="AL111" s="52"/>
      <c r="AM111" s="52"/>
      <c r="AN111" s="53"/>
      <c r="AO111" s="52"/>
      <c r="AP111" s="52"/>
      <c r="AQ111" s="53"/>
    </row>
    <row r="112" spans="1:43" ht="12.75" x14ac:dyDescent="0.2">
      <c r="A112" s="25"/>
      <c r="B112">
        <v>0</v>
      </c>
      <c r="C112">
        <v>0</v>
      </c>
      <c r="D112" s="5">
        <v>0</v>
      </c>
    </row>
    <row r="113" spans="1:4" ht="12.75" x14ac:dyDescent="0.2">
      <c r="A113" s="25"/>
      <c r="B113">
        <v>0</v>
      </c>
      <c r="C113">
        <v>0</v>
      </c>
      <c r="D113" s="5">
        <v>0</v>
      </c>
    </row>
    <row r="114" spans="1:4" ht="12.75" x14ac:dyDescent="0.2">
      <c r="A114" s="25"/>
      <c r="B114">
        <v>0</v>
      </c>
      <c r="C114">
        <v>0</v>
      </c>
      <c r="D114" s="5">
        <v>0</v>
      </c>
    </row>
    <row r="115" spans="1:4" ht="12.75" x14ac:dyDescent="0.2">
      <c r="A115" s="25"/>
      <c r="B115">
        <v>0</v>
      </c>
      <c r="C115">
        <v>0</v>
      </c>
      <c r="D115" s="5">
        <v>0</v>
      </c>
    </row>
    <row r="116" spans="1:4" ht="12.75" x14ac:dyDescent="0.2">
      <c r="A116" s="25"/>
      <c r="B116">
        <v>0</v>
      </c>
      <c r="C116">
        <v>0</v>
      </c>
      <c r="D116" s="5">
        <v>0</v>
      </c>
    </row>
    <row r="117" spans="1:4" ht="12.75" x14ac:dyDescent="0.2">
      <c r="A117" s="25"/>
      <c r="B117">
        <v>0</v>
      </c>
      <c r="C117">
        <v>0</v>
      </c>
      <c r="D117" s="5">
        <v>0</v>
      </c>
    </row>
    <row r="118" spans="1:4" ht="12.75" x14ac:dyDescent="0.2">
      <c r="A118" s="25"/>
      <c r="B118">
        <v>0</v>
      </c>
      <c r="C118">
        <v>0</v>
      </c>
      <c r="D118" s="5">
        <v>0</v>
      </c>
    </row>
    <row r="119" spans="1:4" ht="12.75" x14ac:dyDescent="0.2">
      <c r="A119" s="25"/>
      <c r="B119">
        <v>0</v>
      </c>
      <c r="C119">
        <v>0</v>
      </c>
      <c r="D119" s="5">
        <v>0</v>
      </c>
    </row>
    <row r="120" spans="1:4" ht="12.75" x14ac:dyDescent="0.2">
      <c r="A120" s="25"/>
      <c r="B120" s="26"/>
      <c r="C120" s="26"/>
      <c r="D120" s="25"/>
    </row>
    <row r="121" spans="1:4" ht="12.75" x14ac:dyDescent="0.2">
      <c r="A121" s="25"/>
      <c r="B121" s="26"/>
      <c r="C121" s="26"/>
      <c r="D121" s="25"/>
    </row>
    <row r="122" spans="1:4" ht="12.75" x14ac:dyDescent="0.2">
      <c r="A122" s="25"/>
      <c r="B122" s="26"/>
      <c r="C122" s="26"/>
      <c r="D122" s="25"/>
    </row>
    <row r="123" spans="1:4" ht="12.75" x14ac:dyDescent="0.2">
      <c r="A123" s="25"/>
      <c r="B123" s="26"/>
      <c r="C123" s="26"/>
      <c r="D123" s="25"/>
    </row>
    <row r="124" spans="1:4" ht="12.75" x14ac:dyDescent="0.2">
      <c r="A124" s="25"/>
      <c r="B124" s="26"/>
      <c r="C124" s="26"/>
      <c r="D124" s="25"/>
    </row>
    <row r="125" spans="1:4" ht="12.75" x14ac:dyDescent="0.2">
      <c r="A125" s="25"/>
      <c r="B125" s="26"/>
      <c r="C125" s="26"/>
      <c r="D125" s="25"/>
    </row>
    <row r="126" spans="1:4" ht="12.75" x14ac:dyDescent="0.2">
      <c r="A126" s="25"/>
      <c r="B126" s="26"/>
      <c r="C126" s="26"/>
      <c r="D126" s="25"/>
    </row>
    <row r="127" spans="1:4" ht="12.75" x14ac:dyDescent="0.2">
      <c r="A127" s="25"/>
      <c r="B127" s="26"/>
      <c r="C127" s="26"/>
      <c r="D127" s="25"/>
    </row>
    <row r="128" spans="1:4" ht="12.75" x14ac:dyDescent="0.2">
      <c r="A128" s="25"/>
      <c r="B128" s="26"/>
      <c r="C128" s="26"/>
      <c r="D128" s="25"/>
    </row>
    <row r="129" spans="1:4" ht="12.75" x14ac:dyDescent="0.2">
      <c r="A129" s="25"/>
      <c r="B129" s="26"/>
      <c r="C129" s="26"/>
      <c r="D129" s="25"/>
    </row>
    <row r="130" spans="1:4" ht="12.75" x14ac:dyDescent="0.2">
      <c r="A130" s="25"/>
      <c r="B130" s="26"/>
      <c r="C130" s="26"/>
      <c r="D130" s="25"/>
    </row>
    <row r="131" spans="1:4" ht="12.75" x14ac:dyDescent="0.2">
      <c r="A131" s="25"/>
      <c r="B131" s="26"/>
      <c r="C131" s="26"/>
      <c r="D131" s="25"/>
    </row>
    <row r="132" spans="1:4" ht="12.75" x14ac:dyDescent="0.2">
      <c r="A132" s="25"/>
      <c r="B132" s="26"/>
      <c r="C132" s="26"/>
      <c r="D132" s="25"/>
    </row>
    <row r="133" spans="1:4" ht="12.75" x14ac:dyDescent="0.2">
      <c r="A133" s="25"/>
      <c r="B133" s="26"/>
      <c r="C133" s="26"/>
      <c r="D133" s="25"/>
    </row>
    <row r="134" spans="1:4" ht="12.75" x14ac:dyDescent="0.2">
      <c r="A134" s="25"/>
      <c r="B134" s="26"/>
      <c r="C134" s="26"/>
      <c r="D134" s="25"/>
    </row>
    <row r="135" spans="1:4" ht="12.75" x14ac:dyDescent="0.2">
      <c r="A135" s="25"/>
      <c r="B135" s="26"/>
      <c r="C135" s="26"/>
      <c r="D135" s="25"/>
    </row>
    <row r="136" spans="1:4" ht="12.75" x14ac:dyDescent="0.2">
      <c r="A136" s="25"/>
      <c r="B136" s="26"/>
      <c r="C136" s="26"/>
      <c r="D136" s="25"/>
    </row>
    <row r="137" spans="1:4" ht="12.75" x14ac:dyDescent="0.2">
      <c r="A137" s="25"/>
      <c r="B137" s="26"/>
      <c r="C137" s="26"/>
      <c r="D137" s="25"/>
    </row>
    <row r="138" spans="1:4" ht="12.75" x14ac:dyDescent="0.2">
      <c r="A138" s="25"/>
      <c r="B138" s="26"/>
      <c r="C138" s="26"/>
      <c r="D138" s="25"/>
    </row>
    <row r="139" spans="1:4" ht="12.75" x14ac:dyDescent="0.2">
      <c r="A139" s="25"/>
      <c r="B139" s="26"/>
      <c r="C139" s="26"/>
      <c r="D139" s="25"/>
    </row>
    <row r="140" spans="1:4" ht="12.75" x14ac:dyDescent="0.2">
      <c r="A140" s="25"/>
      <c r="B140" s="26"/>
      <c r="C140" s="26"/>
      <c r="D140" s="25"/>
    </row>
    <row r="141" spans="1:4" ht="12.75" x14ac:dyDescent="0.2">
      <c r="A141" s="25"/>
      <c r="B141" s="26"/>
      <c r="C141" s="26"/>
      <c r="D141" s="25"/>
    </row>
    <row r="142" spans="1:4" ht="12.75" x14ac:dyDescent="0.2">
      <c r="A142" s="25"/>
      <c r="B142" s="26"/>
      <c r="C142" s="26"/>
      <c r="D142" s="25"/>
    </row>
    <row r="143" spans="1:4" ht="12.75" x14ac:dyDescent="0.2">
      <c r="A143" s="25"/>
      <c r="B143" s="26"/>
      <c r="C143" s="26"/>
      <c r="D143" s="25"/>
    </row>
    <row r="144" spans="1:4" ht="12.75" x14ac:dyDescent="0.2">
      <c r="A144" s="25"/>
      <c r="B144" s="26"/>
      <c r="C144" s="26"/>
      <c r="D144" s="25"/>
    </row>
    <row r="145" spans="1:4" ht="12.75" x14ac:dyDescent="0.2">
      <c r="A145" s="25"/>
      <c r="B145" s="26"/>
      <c r="C145" s="26"/>
      <c r="D145" s="25"/>
    </row>
    <row r="146" spans="1:4" ht="12.75" x14ac:dyDescent="0.2">
      <c r="A146" s="25"/>
      <c r="B146" s="26"/>
      <c r="C146" s="26"/>
      <c r="D146" s="25"/>
    </row>
  </sheetData>
  <sheetProtection sheet="1" objects="1" scenarios="1" formatCells="0" formatColumns="0" formatRows="0"/>
  <pageMargins left="0.70866141732283472" right="0.70866141732283472" top="0.43307086614173229" bottom="0.47244094488188981" header="0.31496062992125984" footer="0.31496062992125984"/>
  <pageSetup paperSize="9" orientation="landscape" r:id="rId1"/>
  <headerFooter>
    <oddFooter>&amp;L&amp;"Arial,Cursief"&amp;7&amp;Z&amp;F = &amp;A&amp;R&amp;8pag. &amp;P / &amp;N</oddFooter>
  </headerFooter>
  <colBreaks count="1" manualBreakCount="1">
    <brk id="25" min="4" max="1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7"/>
  <sheetViews>
    <sheetView showZeros="0" zoomScale="115" zoomScaleNormal="115" workbookViewId="0">
      <pane xSplit="4" ySplit="4" topLeftCell="E5" activePane="bottomRight" state="frozen"/>
      <selection activeCell="A5" sqref="A5"/>
      <selection pane="topRight" activeCell="A5" sqref="A5"/>
      <selection pane="bottomLeft" activeCell="A5" sqref="A5"/>
      <selection pane="bottomRight" activeCell="E5" sqref="E5"/>
    </sheetView>
  </sheetViews>
  <sheetFormatPr defaultColWidth="5.7265625" defaultRowHeight="12.5" x14ac:dyDescent="0.25"/>
  <cols>
    <col min="1" max="1" width="7.1796875" style="5" customWidth="1"/>
    <col min="2" max="3" width="5.453125" customWidth="1"/>
    <col min="4" max="4" width="5.453125" style="5" customWidth="1"/>
    <col min="5" max="6" width="4.7265625" customWidth="1"/>
    <col min="7" max="7" width="4.7265625" style="5" customWidth="1"/>
    <col min="8" max="9" width="4.7265625" customWidth="1"/>
    <col min="10" max="10" width="4.7265625" style="5" customWidth="1"/>
    <col min="11" max="12" width="4.7265625" customWidth="1"/>
    <col min="13" max="13" width="4.7265625" style="5" customWidth="1"/>
    <col min="14" max="15" width="4.7265625" customWidth="1"/>
    <col min="16" max="16" width="4.7265625" style="5" customWidth="1"/>
    <col min="17" max="18" width="4.7265625" customWidth="1"/>
    <col min="19" max="19" width="4.7265625" style="5" customWidth="1"/>
    <col min="20" max="21" width="4.7265625" customWidth="1"/>
    <col min="22" max="22" width="4.7265625" style="5" customWidth="1"/>
    <col min="23" max="24" width="4.7265625" customWidth="1"/>
    <col min="25" max="25" width="4.7265625" style="5" customWidth="1"/>
    <col min="26" max="27" width="4.7265625" customWidth="1"/>
    <col min="28" max="28" width="4.7265625" style="5" customWidth="1"/>
    <col min="29" max="30" width="4.7265625" customWidth="1"/>
    <col min="31" max="31" width="4.7265625" style="5" customWidth="1"/>
    <col min="32" max="33" width="4.7265625" customWidth="1"/>
    <col min="34" max="34" width="4.7265625" style="5" customWidth="1"/>
    <col min="35" max="36" width="4.7265625" customWidth="1"/>
    <col min="37" max="37" width="4.7265625" style="5" customWidth="1"/>
    <col min="38" max="39" width="4.7265625" customWidth="1"/>
    <col min="40" max="40" width="4.7265625" style="5" customWidth="1"/>
    <col min="41" max="42" width="4.7265625" customWidth="1"/>
    <col min="43" max="43" width="4.7265625" style="5" customWidth="1"/>
    <col min="44" max="46" width="9.1796875" customWidth="1"/>
  </cols>
  <sheetData>
    <row r="1" spans="1:43" ht="13" x14ac:dyDescent="0.3">
      <c r="A1" s="7" t="s">
        <v>19</v>
      </c>
      <c r="B1" s="8">
        <f t="shared" ref="B1:AQ1" si="0">SUM(B5:B198)</f>
        <v>12767</v>
      </c>
      <c r="C1" s="8">
        <f t="shared" si="0"/>
        <v>12807</v>
      </c>
      <c r="D1" s="27">
        <f t="shared" si="0"/>
        <v>25574</v>
      </c>
      <c r="E1" s="8">
        <f t="shared" si="0"/>
        <v>2387</v>
      </c>
      <c r="F1" s="8">
        <f t="shared" si="0"/>
        <v>2326</v>
      </c>
      <c r="G1" s="27">
        <f t="shared" si="0"/>
        <v>4713</v>
      </c>
      <c r="H1" s="8">
        <f t="shared" si="0"/>
        <v>936</v>
      </c>
      <c r="I1" s="8">
        <f t="shared" si="0"/>
        <v>903</v>
      </c>
      <c r="J1" s="27">
        <f t="shared" si="0"/>
        <v>1839</v>
      </c>
      <c r="K1" s="8">
        <f t="shared" si="0"/>
        <v>294</v>
      </c>
      <c r="L1" s="8">
        <f t="shared" si="0"/>
        <v>285</v>
      </c>
      <c r="M1" s="27">
        <f t="shared" si="0"/>
        <v>579</v>
      </c>
      <c r="N1" s="8">
        <f t="shared" si="0"/>
        <v>226</v>
      </c>
      <c r="O1" s="8">
        <f t="shared" si="0"/>
        <v>181</v>
      </c>
      <c r="P1" s="27">
        <f t="shared" si="0"/>
        <v>407</v>
      </c>
      <c r="Q1" s="8">
        <f t="shared" si="0"/>
        <v>320</v>
      </c>
      <c r="R1" s="8">
        <f t="shared" si="0"/>
        <v>275</v>
      </c>
      <c r="S1" s="27">
        <f t="shared" si="0"/>
        <v>595</v>
      </c>
      <c r="T1" s="8">
        <f t="shared" si="0"/>
        <v>1570</v>
      </c>
      <c r="U1" s="8">
        <f t="shared" si="0"/>
        <v>1637</v>
      </c>
      <c r="V1" s="27">
        <f t="shared" si="0"/>
        <v>3207</v>
      </c>
      <c r="W1" s="8">
        <f t="shared" si="0"/>
        <v>145</v>
      </c>
      <c r="X1" s="8">
        <f t="shared" si="0"/>
        <v>151</v>
      </c>
      <c r="Y1" s="27">
        <f t="shared" si="0"/>
        <v>296</v>
      </c>
      <c r="Z1" s="8">
        <f t="shared" si="0"/>
        <v>526</v>
      </c>
      <c r="AA1" s="8">
        <f t="shared" si="0"/>
        <v>512</v>
      </c>
      <c r="AB1" s="27">
        <f t="shared" si="0"/>
        <v>1038</v>
      </c>
      <c r="AC1" s="8">
        <f t="shared" si="0"/>
        <v>125</v>
      </c>
      <c r="AD1" s="8">
        <f t="shared" si="0"/>
        <v>142</v>
      </c>
      <c r="AE1" s="27">
        <f t="shared" si="0"/>
        <v>267</v>
      </c>
      <c r="AF1" s="8">
        <f t="shared" si="0"/>
        <v>770</v>
      </c>
      <c r="AG1" s="8">
        <f t="shared" si="0"/>
        <v>770</v>
      </c>
      <c r="AH1" s="27">
        <f t="shared" si="0"/>
        <v>1540</v>
      </c>
      <c r="AI1" s="8">
        <f t="shared" si="0"/>
        <v>4845</v>
      </c>
      <c r="AJ1" s="8">
        <f t="shared" si="0"/>
        <v>5005</v>
      </c>
      <c r="AK1" s="27">
        <f t="shared" si="0"/>
        <v>9850</v>
      </c>
      <c r="AL1" s="8">
        <f t="shared" si="0"/>
        <v>199</v>
      </c>
      <c r="AM1" s="8">
        <f t="shared" si="0"/>
        <v>195</v>
      </c>
      <c r="AN1" s="27">
        <f t="shared" si="0"/>
        <v>394</v>
      </c>
      <c r="AO1" s="8">
        <f t="shared" si="0"/>
        <v>424</v>
      </c>
      <c r="AP1" s="8">
        <f t="shared" si="0"/>
        <v>425</v>
      </c>
      <c r="AQ1" s="27">
        <f t="shared" si="0"/>
        <v>849</v>
      </c>
    </row>
    <row r="2" spans="1:43" ht="13" thickBot="1" x14ac:dyDescent="0.3">
      <c r="A2" s="20" t="s">
        <v>21</v>
      </c>
      <c r="B2" s="21">
        <f>B1/$D$1</f>
        <v>0.49921795573629468</v>
      </c>
      <c r="C2" s="21">
        <f>C1/$D$1</f>
        <v>0.50078204426370532</v>
      </c>
      <c r="D2" s="22">
        <v>1</v>
      </c>
      <c r="E2" s="21">
        <f t="shared" ref="E2:AQ2" si="1">E1/$D$1</f>
        <v>9.3336982873230626E-2</v>
      </c>
      <c r="F2" s="21">
        <f t="shared" si="1"/>
        <v>9.0951747868929386E-2</v>
      </c>
      <c r="G2" s="22">
        <f t="shared" si="1"/>
        <v>0.18428873074216001</v>
      </c>
      <c r="H2" s="21">
        <f t="shared" si="1"/>
        <v>3.6599671541409244E-2</v>
      </c>
      <c r="I2" s="21">
        <f t="shared" si="1"/>
        <v>3.5309298506295453E-2</v>
      </c>
      <c r="J2" s="22">
        <f t="shared" si="1"/>
        <v>7.1908970047704704E-2</v>
      </c>
      <c r="K2" s="21">
        <f t="shared" si="1"/>
        <v>1.1496050676468288E-2</v>
      </c>
      <c r="L2" s="21">
        <f t="shared" si="1"/>
        <v>1.1144130757800892E-2</v>
      </c>
      <c r="M2" s="22">
        <f t="shared" si="1"/>
        <v>2.2640181434269178E-2</v>
      </c>
      <c r="N2" s="21">
        <f t="shared" si="1"/>
        <v>8.83710017987018E-3</v>
      </c>
      <c r="O2" s="21">
        <f t="shared" si="1"/>
        <v>7.0775005865331975E-3</v>
      </c>
      <c r="P2" s="22">
        <f t="shared" si="1"/>
        <v>1.5914600766403379E-2</v>
      </c>
      <c r="Q2" s="21">
        <f t="shared" si="1"/>
        <v>1.2512708219285212E-2</v>
      </c>
      <c r="R2" s="21">
        <f t="shared" si="1"/>
        <v>1.0753108625948228E-2</v>
      </c>
      <c r="S2" s="22">
        <f t="shared" si="1"/>
        <v>2.326581684523344E-2</v>
      </c>
      <c r="T2" s="21">
        <f t="shared" si="1"/>
        <v>6.1390474700868072E-2</v>
      </c>
      <c r="U2" s="21">
        <f t="shared" si="1"/>
        <v>6.4010322984280915E-2</v>
      </c>
      <c r="V2" s="22">
        <f t="shared" si="1"/>
        <v>0.12540079768514897</v>
      </c>
      <c r="W2" s="21">
        <f t="shared" si="1"/>
        <v>5.6698209118636114E-3</v>
      </c>
      <c r="X2" s="21">
        <f t="shared" si="1"/>
        <v>5.9044341909752088E-3</v>
      </c>
      <c r="Y2" s="22">
        <f t="shared" si="1"/>
        <v>1.1574255102838821E-2</v>
      </c>
      <c r="Z2" s="21">
        <f t="shared" si="1"/>
        <v>2.0567764135450067E-2</v>
      </c>
      <c r="AA2" s="21">
        <f t="shared" si="1"/>
        <v>2.0020333150856339E-2</v>
      </c>
      <c r="AB2" s="22">
        <f t="shared" si="1"/>
        <v>4.0588097286306406E-2</v>
      </c>
      <c r="AC2" s="21">
        <f t="shared" si="1"/>
        <v>4.8877766481582857E-3</v>
      </c>
      <c r="AD2" s="21">
        <f t="shared" si="1"/>
        <v>5.5525142723078123E-3</v>
      </c>
      <c r="AE2" s="22">
        <f t="shared" si="1"/>
        <v>1.0440290920466099E-2</v>
      </c>
      <c r="AF2" s="21">
        <f t="shared" si="1"/>
        <v>3.0108704152655041E-2</v>
      </c>
      <c r="AG2" s="21">
        <f t="shared" si="1"/>
        <v>3.0108704152655041E-2</v>
      </c>
      <c r="AH2" s="22">
        <f t="shared" si="1"/>
        <v>6.0217408305310083E-2</v>
      </c>
      <c r="AI2" s="21">
        <f t="shared" si="1"/>
        <v>0.18945022288261515</v>
      </c>
      <c r="AJ2" s="21">
        <f t="shared" si="1"/>
        <v>0.19570657699225777</v>
      </c>
      <c r="AK2" s="22">
        <f t="shared" si="1"/>
        <v>0.38515679987487289</v>
      </c>
      <c r="AL2" s="21">
        <f t="shared" si="1"/>
        <v>7.7813404238679914E-3</v>
      </c>
      <c r="AM2" s="21">
        <f t="shared" si="1"/>
        <v>7.6249315711269259E-3</v>
      </c>
      <c r="AN2" s="22">
        <f t="shared" si="1"/>
        <v>1.5406271994994917E-2</v>
      </c>
      <c r="AO2" s="21">
        <f t="shared" si="1"/>
        <v>1.6579338390552905E-2</v>
      </c>
      <c r="AP2" s="21">
        <f t="shared" si="1"/>
        <v>1.6618440603738172E-2</v>
      </c>
      <c r="AQ2" s="22">
        <f t="shared" si="1"/>
        <v>3.3197778994291077E-2</v>
      </c>
    </row>
    <row r="3" spans="1:43" ht="13" x14ac:dyDescent="0.3">
      <c r="A3" s="34" t="s">
        <v>0</v>
      </c>
      <c r="B3" s="57" t="s">
        <v>20</v>
      </c>
      <c r="C3" s="57"/>
      <c r="D3" s="58"/>
      <c r="E3" s="9" t="s">
        <v>1</v>
      </c>
      <c r="F3" s="9"/>
      <c r="G3" s="1"/>
      <c r="H3" s="9" t="s">
        <v>2</v>
      </c>
      <c r="I3" s="9"/>
      <c r="J3" s="1"/>
      <c r="K3" s="9" t="s">
        <v>3</v>
      </c>
      <c r="L3" s="9"/>
      <c r="M3" s="1"/>
      <c r="N3" s="9" t="s">
        <v>4</v>
      </c>
      <c r="O3" s="9"/>
      <c r="P3" s="1"/>
      <c r="Q3" s="9" t="s">
        <v>5</v>
      </c>
      <c r="R3" s="9"/>
      <c r="S3" s="1"/>
      <c r="T3" s="9" t="s">
        <v>6</v>
      </c>
      <c r="U3" s="9"/>
      <c r="V3" s="1"/>
      <c r="W3" s="9" t="s">
        <v>7</v>
      </c>
      <c r="X3" s="9"/>
      <c r="Y3" s="1"/>
      <c r="Z3" s="9" t="s">
        <v>8</v>
      </c>
      <c r="AA3" s="9"/>
      <c r="AB3" s="1"/>
      <c r="AC3" s="9" t="s">
        <v>9</v>
      </c>
      <c r="AD3" s="9"/>
      <c r="AE3" s="1"/>
      <c r="AF3" s="9" t="s">
        <v>10</v>
      </c>
      <c r="AG3" s="9"/>
      <c r="AH3" s="1"/>
      <c r="AI3" s="9" t="s">
        <v>11</v>
      </c>
      <c r="AJ3" s="9"/>
      <c r="AK3" s="2"/>
      <c r="AL3" s="9" t="s">
        <v>12</v>
      </c>
      <c r="AM3" s="9"/>
      <c r="AN3" s="2"/>
      <c r="AO3" s="9" t="s">
        <v>13</v>
      </c>
      <c r="AP3" s="9"/>
      <c r="AQ3" s="2"/>
    </row>
    <row r="4" spans="1:43" ht="13.5" thickBot="1" x14ac:dyDescent="0.35">
      <c r="A4" s="43" t="s">
        <v>15</v>
      </c>
      <c r="B4" s="23" t="s">
        <v>16</v>
      </c>
      <c r="C4" s="23" t="s">
        <v>17</v>
      </c>
      <c r="D4" s="24" t="s">
        <v>18</v>
      </c>
      <c r="E4" s="23" t="s">
        <v>16</v>
      </c>
      <c r="F4" s="23" t="s">
        <v>17</v>
      </c>
      <c r="G4" s="24" t="s">
        <v>18</v>
      </c>
      <c r="H4" s="23" t="s">
        <v>16</v>
      </c>
      <c r="I4" s="23" t="s">
        <v>17</v>
      </c>
      <c r="J4" s="24" t="s">
        <v>18</v>
      </c>
      <c r="K4" s="23" t="s">
        <v>16</v>
      </c>
      <c r="L4" s="23" t="s">
        <v>17</v>
      </c>
      <c r="M4" s="24" t="s">
        <v>18</v>
      </c>
      <c r="N4" s="23" t="s">
        <v>16</v>
      </c>
      <c r="O4" s="23" t="s">
        <v>17</v>
      </c>
      <c r="P4" s="24" t="s">
        <v>18</v>
      </c>
      <c r="Q4" s="23" t="s">
        <v>16</v>
      </c>
      <c r="R4" s="23" t="s">
        <v>17</v>
      </c>
      <c r="S4" s="24" t="s">
        <v>18</v>
      </c>
      <c r="T4" s="23" t="s">
        <v>16</v>
      </c>
      <c r="U4" s="23" t="s">
        <v>17</v>
      </c>
      <c r="V4" s="24" t="s">
        <v>18</v>
      </c>
      <c r="W4" s="23" t="s">
        <v>16</v>
      </c>
      <c r="X4" s="23" t="s">
        <v>17</v>
      </c>
      <c r="Y4" s="24" t="s">
        <v>18</v>
      </c>
      <c r="Z4" s="23" t="s">
        <v>16</v>
      </c>
      <c r="AA4" s="23" t="s">
        <v>17</v>
      </c>
      <c r="AB4" s="24" t="s">
        <v>18</v>
      </c>
      <c r="AC4" s="23" t="s">
        <v>16</v>
      </c>
      <c r="AD4" s="23" t="s">
        <v>17</v>
      </c>
      <c r="AE4" s="24" t="s">
        <v>18</v>
      </c>
      <c r="AF4" s="23" t="s">
        <v>16</v>
      </c>
      <c r="AG4" s="23" t="s">
        <v>17</v>
      </c>
      <c r="AH4" s="24" t="s">
        <v>18</v>
      </c>
      <c r="AI4" s="23" t="s">
        <v>16</v>
      </c>
      <c r="AJ4" s="23" t="s">
        <v>17</v>
      </c>
      <c r="AK4" s="24" t="s">
        <v>18</v>
      </c>
      <c r="AL4" s="23" t="s">
        <v>16</v>
      </c>
      <c r="AM4" s="23" t="s">
        <v>17</v>
      </c>
      <c r="AN4" s="24" t="s">
        <v>18</v>
      </c>
      <c r="AO4" s="23" t="s">
        <v>16</v>
      </c>
      <c r="AP4" s="23" t="s">
        <v>17</v>
      </c>
      <c r="AQ4" s="24" t="s">
        <v>18</v>
      </c>
    </row>
    <row r="5" spans="1:43" ht="13" x14ac:dyDescent="0.3">
      <c r="A5" s="44">
        <v>2015</v>
      </c>
      <c r="B5" s="48">
        <f>E5+H5+K5+N5+Q5+T5+W5+Z5+AC5+AF5+AI5+AL5+AO5</f>
        <v>100</v>
      </c>
      <c r="C5" s="48">
        <f>F5+I5+L5+O5+R5+U5+X5+AA5+AD5+AG5+AJ5+AM5+AP5</f>
        <v>110</v>
      </c>
      <c r="D5" s="49">
        <f>B5+C5</f>
        <v>210</v>
      </c>
      <c r="E5" s="48">
        <v>20</v>
      </c>
      <c r="F5" s="48">
        <v>20</v>
      </c>
      <c r="G5" s="49">
        <v>40</v>
      </c>
      <c r="H5" s="48">
        <v>6</v>
      </c>
      <c r="I5" s="48">
        <v>2</v>
      </c>
      <c r="J5" s="49">
        <v>8</v>
      </c>
      <c r="K5" s="48">
        <v>2</v>
      </c>
      <c r="L5" s="48">
        <v>5</v>
      </c>
      <c r="M5" s="49">
        <v>7</v>
      </c>
      <c r="N5" s="48">
        <v>1</v>
      </c>
      <c r="O5" s="48">
        <v>0</v>
      </c>
      <c r="P5" s="49">
        <v>1</v>
      </c>
      <c r="Q5" s="48">
        <v>2</v>
      </c>
      <c r="R5" s="48">
        <v>1</v>
      </c>
      <c r="S5" s="49">
        <v>3</v>
      </c>
      <c r="T5" s="48">
        <v>13</v>
      </c>
      <c r="U5" s="48">
        <v>18</v>
      </c>
      <c r="V5" s="49">
        <v>31</v>
      </c>
      <c r="W5" s="48">
        <v>2</v>
      </c>
      <c r="X5" s="48">
        <v>1</v>
      </c>
      <c r="Y5" s="49">
        <v>3</v>
      </c>
      <c r="Z5" s="48">
        <v>4</v>
      </c>
      <c r="AA5" s="48">
        <v>9</v>
      </c>
      <c r="AB5" s="49">
        <v>13</v>
      </c>
      <c r="AC5" s="48">
        <v>0</v>
      </c>
      <c r="AD5" s="48">
        <v>0</v>
      </c>
      <c r="AE5" s="49">
        <v>0</v>
      </c>
      <c r="AF5" s="48">
        <v>9</v>
      </c>
      <c r="AG5" s="48">
        <v>4</v>
      </c>
      <c r="AH5" s="49">
        <v>13</v>
      </c>
      <c r="AI5" s="48">
        <v>37</v>
      </c>
      <c r="AJ5" s="48">
        <v>49</v>
      </c>
      <c r="AK5" s="49">
        <v>86</v>
      </c>
      <c r="AL5" s="48">
        <v>2</v>
      </c>
      <c r="AM5" s="48">
        <v>1</v>
      </c>
      <c r="AN5" s="49">
        <v>3</v>
      </c>
      <c r="AO5" s="48">
        <v>2</v>
      </c>
      <c r="AP5" s="48">
        <v>0</v>
      </c>
      <c r="AQ5" s="49">
        <v>2</v>
      </c>
    </row>
    <row r="6" spans="1:43" ht="13" x14ac:dyDescent="0.3">
      <c r="A6" s="47">
        <v>2014</v>
      </c>
      <c r="B6" s="50">
        <f t="shared" ref="B6" si="2">E6+H6+K6+N6+Q6+T6+W6+Z6+AC6+AF6+AI6+AL6+AO6</f>
        <v>124</v>
      </c>
      <c r="C6" s="50">
        <f t="shared" ref="C6" si="3">F6+I6+L6+O6+R6+U6+X6+AA6+AD6+AG6+AJ6+AM6+AP6</f>
        <v>114</v>
      </c>
      <c r="D6" s="51">
        <f t="shared" ref="D6" si="4">B6+C6</f>
        <v>238</v>
      </c>
      <c r="E6" s="70">
        <v>28</v>
      </c>
      <c r="F6" s="70">
        <v>28</v>
      </c>
      <c r="G6" s="71">
        <v>56</v>
      </c>
      <c r="H6" s="70">
        <v>8</v>
      </c>
      <c r="I6" s="70">
        <v>9</v>
      </c>
      <c r="J6" s="71">
        <v>17</v>
      </c>
      <c r="K6" s="70">
        <v>1</v>
      </c>
      <c r="L6" s="70">
        <v>3</v>
      </c>
      <c r="M6" s="71">
        <v>4</v>
      </c>
      <c r="N6" s="70">
        <v>1</v>
      </c>
      <c r="O6" s="70">
        <v>1</v>
      </c>
      <c r="P6" s="71">
        <v>2</v>
      </c>
      <c r="Q6" s="70">
        <v>3</v>
      </c>
      <c r="R6" s="70">
        <v>1</v>
      </c>
      <c r="S6" s="71">
        <v>4</v>
      </c>
      <c r="T6" s="70">
        <v>10</v>
      </c>
      <c r="U6" s="70">
        <v>11</v>
      </c>
      <c r="V6" s="71">
        <v>21</v>
      </c>
      <c r="W6" s="70">
        <v>0</v>
      </c>
      <c r="X6" s="70">
        <v>0</v>
      </c>
      <c r="Y6" s="71">
        <v>0</v>
      </c>
      <c r="Z6" s="70">
        <v>2</v>
      </c>
      <c r="AA6" s="70">
        <v>3</v>
      </c>
      <c r="AB6" s="71">
        <v>5</v>
      </c>
      <c r="AC6" s="70">
        <v>0</v>
      </c>
      <c r="AD6" s="70">
        <v>1</v>
      </c>
      <c r="AE6" s="71">
        <v>1</v>
      </c>
      <c r="AF6" s="70">
        <v>6</v>
      </c>
      <c r="AG6" s="70">
        <v>10</v>
      </c>
      <c r="AH6" s="71">
        <v>16</v>
      </c>
      <c r="AI6" s="70">
        <v>61</v>
      </c>
      <c r="AJ6" s="70">
        <v>36</v>
      </c>
      <c r="AK6" s="71">
        <v>97</v>
      </c>
      <c r="AL6" s="70">
        <v>0</v>
      </c>
      <c r="AM6" s="70">
        <v>2</v>
      </c>
      <c r="AN6" s="71">
        <v>2</v>
      </c>
      <c r="AO6" s="70">
        <v>4</v>
      </c>
      <c r="AP6" s="70">
        <v>9</v>
      </c>
      <c r="AQ6" s="71">
        <v>13</v>
      </c>
    </row>
    <row r="7" spans="1:43" ht="13" x14ac:dyDescent="0.3">
      <c r="A7" s="45">
        <v>2013</v>
      </c>
      <c r="B7" s="50">
        <f t="shared" ref="B7:B70" si="5">E7+H7+K7+N7+Q7+T7+W7+Z7+AC7+AF7+AI7+AL7+AO7</f>
        <v>127</v>
      </c>
      <c r="C7" s="50">
        <f t="shared" ref="C7:C70" si="6">F7+I7+L7+O7+R7+U7+X7+AA7+AD7+AG7+AJ7+AM7+AP7</f>
        <v>125</v>
      </c>
      <c r="D7" s="51">
        <f t="shared" ref="D7:D70" si="7">B7+C7</f>
        <v>252</v>
      </c>
      <c r="E7" s="50">
        <v>12</v>
      </c>
      <c r="F7" s="50">
        <v>17</v>
      </c>
      <c r="G7" s="51">
        <v>29</v>
      </c>
      <c r="H7" s="50">
        <v>14</v>
      </c>
      <c r="I7" s="50">
        <v>17</v>
      </c>
      <c r="J7" s="51">
        <v>31</v>
      </c>
      <c r="K7" s="50">
        <v>0</v>
      </c>
      <c r="L7" s="50">
        <v>2</v>
      </c>
      <c r="M7" s="51">
        <v>2</v>
      </c>
      <c r="N7" s="50">
        <v>1</v>
      </c>
      <c r="O7" s="50">
        <v>1</v>
      </c>
      <c r="P7" s="51">
        <v>2</v>
      </c>
      <c r="Q7" s="50">
        <v>3</v>
      </c>
      <c r="R7" s="50">
        <v>5</v>
      </c>
      <c r="S7" s="51">
        <v>8</v>
      </c>
      <c r="T7" s="50">
        <v>12</v>
      </c>
      <c r="U7" s="50">
        <v>18</v>
      </c>
      <c r="V7" s="51">
        <v>30</v>
      </c>
      <c r="W7" s="50">
        <v>2</v>
      </c>
      <c r="X7" s="50">
        <v>1</v>
      </c>
      <c r="Y7" s="51">
        <v>3</v>
      </c>
      <c r="Z7" s="50">
        <v>7</v>
      </c>
      <c r="AA7" s="50">
        <v>7</v>
      </c>
      <c r="AB7" s="51">
        <v>14</v>
      </c>
      <c r="AC7" s="50">
        <v>2</v>
      </c>
      <c r="AD7" s="50">
        <v>0</v>
      </c>
      <c r="AE7" s="51">
        <v>2</v>
      </c>
      <c r="AF7" s="50">
        <v>13</v>
      </c>
      <c r="AG7" s="50">
        <v>9</v>
      </c>
      <c r="AH7" s="51">
        <v>22</v>
      </c>
      <c r="AI7" s="50">
        <v>58</v>
      </c>
      <c r="AJ7" s="50">
        <v>45</v>
      </c>
      <c r="AK7" s="51">
        <v>103</v>
      </c>
      <c r="AL7" s="50">
        <v>1</v>
      </c>
      <c r="AM7" s="50">
        <v>1</v>
      </c>
      <c r="AN7" s="51">
        <v>2</v>
      </c>
      <c r="AO7" s="50">
        <v>2</v>
      </c>
      <c r="AP7" s="50">
        <v>2</v>
      </c>
      <c r="AQ7" s="51">
        <v>4</v>
      </c>
    </row>
    <row r="8" spans="1:43" ht="13" x14ac:dyDescent="0.3">
      <c r="A8" s="45">
        <v>2012</v>
      </c>
      <c r="B8" s="50">
        <f t="shared" si="5"/>
        <v>115</v>
      </c>
      <c r="C8" s="50">
        <f t="shared" si="6"/>
        <v>114</v>
      </c>
      <c r="D8" s="51">
        <f t="shared" si="7"/>
        <v>229</v>
      </c>
      <c r="E8" s="50">
        <v>18</v>
      </c>
      <c r="F8" s="50">
        <v>16</v>
      </c>
      <c r="G8" s="51">
        <v>34</v>
      </c>
      <c r="H8" s="50">
        <v>11</v>
      </c>
      <c r="I8" s="50">
        <v>15</v>
      </c>
      <c r="J8" s="51">
        <v>26</v>
      </c>
      <c r="K8" s="50">
        <v>3</v>
      </c>
      <c r="L8" s="50">
        <v>1</v>
      </c>
      <c r="M8" s="51">
        <v>4</v>
      </c>
      <c r="N8" s="50">
        <v>0</v>
      </c>
      <c r="O8" s="50">
        <v>0</v>
      </c>
      <c r="P8" s="51">
        <v>0</v>
      </c>
      <c r="Q8" s="50">
        <v>5</v>
      </c>
      <c r="R8" s="50">
        <v>4</v>
      </c>
      <c r="S8" s="51">
        <v>9</v>
      </c>
      <c r="T8" s="50">
        <v>11</v>
      </c>
      <c r="U8" s="50">
        <v>9</v>
      </c>
      <c r="V8" s="51">
        <v>20</v>
      </c>
      <c r="W8" s="50">
        <v>1</v>
      </c>
      <c r="X8" s="50">
        <v>2</v>
      </c>
      <c r="Y8" s="51">
        <v>3</v>
      </c>
      <c r="Z8" s="50">
        <v>7</v>
      </c>
      <c r="AA8" s="50">
        <v>2</v>
      </c>
      <c r="AB8" s="51">
        <v>9</v>
      </c>
      <c r="AC8" s="50">
        <v>0</v>
      </c>
      <c r="AD8" s="50">
        <v>0</v>
      </c>
      <c r="AE8" s="51">
        <v>0</v>
      </c>
      <c r="AF8" s="50">
        <v>6</v>
      </c>
      <c r="AG8" s="50">
        <v>7</v>
      </c>
      <c r="AH8" s="51">
        <v>13</v>
      </c>
      <c r="AI8" s="50">
        <v>49</v>
      </c>
      <c r="AJ8" s="50">
        <v>53</v>
      </c>
      <c r="AK8" s="51">
        <v>102</v>
      </c>
      <c r="AL8" s="50">
        <v>0</v>
      </c>
      <c r="AM8" s="50">
        <v>1</v>
      </c>
      <c r="AN8" s="51">
        <v>1</v>
      </c>
      <c r="AO8" s="50">
        <v>4</v>
      </c>
      <c r="AP8" s="50">
        <v>4</v>
      </c>
      <c r="AQ8" s="51">
        <v>8</v>
      </c>
    </row>
    <row r="9" spans="1:43" ht="13" x14ac:dyDescent="0.3">
      <c r="A9" s="45">
        <v>2011</v>
      </c>
      <c r="B9" s="50">
        <f t="shared" si="5"/>
        <v>127</v>
      </c>
      <c r="C9" s="50">
        <f t="shared" si="6"/>
        <v>124</v>
      </c>
      <c r="D9" s="51">
        <f t="shared" si="7"/>
        <v>251</v>
      </c>
      <c r="E9" s="50">
        <v>23</v>
      </c>
      <c r="F9" s="50">
        <v>16</v>
      </c>
      <c r="G9" s="51">
        <v>39</v>
      </c>
      <c r="H9" s="50">
        <v>7</v>
      </c>
      <c r="I9" s="50">
        <v>9</v>
      </c>
      <c r="J9" s="51">
        <v>16</v>
      </c>
      <c r="K9" s="50">
        <v>4</v>
      </c>
      <c r="L9" s="50">
        <v>4</v>
      </c>
      <c r="M9" s="51">
        <v>8</v>
      </c>
      <c r="N9" s="50">
        <v>1</v>
      </c>
      <c r="O9" s="50">
        <v>0</v>
      </c>
      <c r="P9" s="51">
        <v>1</v>
      </c>
      <c r="Q9" s="50">
        <v>3</v>
      </c>
      <c r="R9" s="50">
        <v>3</v>
      </c>
      <c r="S9" s="51">
        <v>6</v>
      </c>
      <c r="T9" s="50">
        <v>21</v>
      </c>
      <c r="U9" s="50">
        <v>10</v>
      </c>
      <c r="V9" s="51">
        <v>31</v>
      </c>
      <c r="W9" s="50">
        <v>0</v>
      </c>
      <c r="X9" s="50">
        <v>5</v>
      </c>
      <c r="Y9" s="51">
        <v>5</v>
      </c>
      <c r="Z9" s="50">
        <v>4</v>
      </c>
      <c r="AA9" s="50">
        <v>3</v>
      </c>
      <c r="AB9" s="51">
        <v>7</v>
      </c>
      <c r="AC9" s="50">
        <v>0</v>
      </c>
      <c r="AD9" s="50">
        <v>3</v>
      </c>
      <c r="AE9" s="51">
        <v>3</v>
      </c>
      <c r="AF9" s="50">
        <v>3</v>
      </c>
      <c r="AG9" s="50">
        <v>5</v>
      </c>
      <c r="AH9" s="51">
        <v>8</v>
      </c>
      <c r="AI9" s="50">
        <v>57</v>
      </c>
      <c r="AJ9" s="50">
        <v>60</v>
      </c>
      <c r="AK9" s="51">
        <v>117</v>
      </c>
      <c r="AL9" s="50">
        <v>0</v>
      </c>
      <c r="AM9" s="50">
        <v>2</v>
      </c>
      <c r="AN9" s="51">
        <v>2</v>
      </c>
      <c r="AO9" s="50">
        <v>4</v>
      </c>
      <c r="AP9" s="50">
        <v>4</v>
      </c>
      <c r="AQ9" s="51">
        <v>8</v>
      </c>
    </row>
    <row r="10" spans="1:43" ht="13" x14ac:dyDescent="0.3">
      <c r="A10" s="45">
        <v>2010</v>
      </c>
      <c r="B10" s="50">
        <f t="shared" si="5"/>
        <v>131</v>
      </c>
      <c r="C10" s="50">
        <f t="shared" si="6"/>
        <v>127</v>
      </c>
      <c r="D10" s="51">
        <f t="shared" si="7"/>
        <v>258</v>
      </c>
      <c r="E10" s="50">
        <v>23</v>
      </c>
      <c r="F10" s="50">
        <v>13</v>
      </c>
      <c r="G10" s="51">
        <v>36</v>
      </c>
      <c r="H10" s="50">
        <v>21</v>
      </c>
      <c r="I10" s="50">
        <v>11</v>
      </c>
      <c r="J10" s="51">
        <v>32</v>
      </c>
      <c r="K10" s="50">
        <v>2</v>
      </c>
      <c r="L10" s="50">
        <v>1</v>
      </c>
      <c r="M10" s="51">
        <v>3</v>
      </c>
      <c r="N10" s="50">
        <v>1</v>
      </c>
      <c r="O10" s="50">
        <v>0</v>
      </c>
      <c r="P10" s="51">
        <v>1</v>
      </c>
      <c r="Q10" s="50">
        <v>3</v>
      </c>
      <c r="R10" s="50">
        <v>0</v>
      </c>
      <c r="S10" s="51">
        <v>3</v>
      </c>
      <c r="T10" s="50">
        <v>13</v>
      </c>
      <c r="U10" s="50">
        <v>23</v>
      </c>
      <c r="V10" s="51">
        <v>36</v>
      </c>
      <c r="W10" s="50">
        <v>2</v>
      </c>
      <c r="X10" s="50">
        <v>1</v>
      </c>
      <c r="Y10" s="51">
        <v>3</v>
      </c>
      <c r="Z10" s="50">
        <v>6</v>
      </c>
      <c r="AA10" s="50">
        <v>5</v>
      </c>
      <c r="AB10" s="51">
        <v>11</v>
      </c>
      <c r="AC10" s="50">
        <v>1</v>
      </c>
      <c r="AD10" s="50">
        <v>1</v>
      </c>
      <c r="AE10" s="51">
        <v>2</v>
      </c>
      <c r="AF10" s="50">
        <v>5</v>
      </c>
      <c r="AG10" s="50">
        <v>9</v>
      </c>
      <c r="AH10" s="51">
        <v>14</v>
      </c>
      <c r="AI10" s="50">
        <v>49</v>
      </c>
      <c r="AJ10" s="50">
        <v>60</v>
      </c>
      <c r="AK10" s="51">
        <v>109</v>
      </c>
      <c r="AL10" s="50">
        <v>0</v>
      </c>
      <c r="AM10" s="50">
        <v>0</v>
      </c>
      <c r="AN10" s="51">
        <v>0</v>
      </c>
      <c r="AO10" s="50">
        <v>5</v>
      </c>
      <c r="AP10" s="50">
        <v>3</v>
      </c>
      <c r="AQ10" s="51">
        <v>8</v>
      </c>
    </row>
    <row r="11" spans="1:43" ht="13" x14ac:dyDescent="0.3">
      <c r="A11" s="45">
        <v>2009</v>
      </c>
      <c r="B11" s="50">
        <f t="shared" si="5"/>
        <v>139</v>
      </c>
      <c r="C11" s="50">
        <f t="shared" si="6"/>
        <v>108</v>
      </c>
      <c r="D11" s="51">
        <f t="shared" si="7"/>
        <v>247</v>
      </c>
      <c r="E11" s="50">
        <v>21</v>
      </c>
      <c r="F11" s="50">
        <v>19</v>
      </c>
      <c r="G11" s="51">
        <v>40</v>
      </c>
      <c r="H11" s="50">
        <v>13</v>
      </c>
      <c r="I11" s="50">
        <v>10</v>
      </c>
      <c r="J11" s="51">
        <v>23</v>
      </c>
      <c r="K11" s="50">
        <v>2</v>
      </c>
      <c r="L11" s="50">
        <v>0</v>
      </c>
      <c r="M11" s="51">
        <v>2</v>
      </c>
      <c r="N11" s="50">
        <v>1</v>
      </c>
      <c r="O11" s="50">
        <v>1</v>
      </c>
      <c r="P11" s="51">
        <v>2</v>
      </c>
      <c r="Q11" s="50">
        <v>5</v>
      </c>
      <c r="R11" s="50">
        <v>2</v>
      </c>
      <c r="S11" s="51">
        <v>7</v>
      </c>
      <c r="T11" s="50">
        <v>18</v>
      </c>
      <c r="U11" s="50">
        <v>12</v>
      </c>
      <c r="V11" s="51">
        <v>30</v>
      </c>
      <c r="W11" s="50">
        <v>1</v>
      </c>
      <c r="X11" s="50">
        <v>3</v>
      </c>
      <c r="Y11" s="51">
        <v>4</v>
      </c>
      <c r="Z11" s="50">
        <v>4</v>
      </c>
      <c r="AA11" s="50">
        <v>4</v>
      </c>
      <c r="AB11" s="51">
        <v>8</v>
      </c>
      <c r="AC11" s="50">
        <v>2</v>
      </c>
      <c r="AD11" s="50">
        <v>3</v>
      </c>
      <c r="AE11" s="51">
        <v>5</v>
      </c>
      <c r="AF11" s="50">
        <v>10</v>
      </c>
      <c r="AG11" s="50">
        <v>6</v>
      </c>
      <c r="AH11" s="51">
        <v>16</v>
      </c>
      <c r="AI11" s="50">
        <v>56</v>
      </c>
      <c r="AJ11" s="50">
        <v>44</v>
      </c>
      <c r="AK11" s="51">
        <v>100</v>
      </c>
      <c r="AL11" s="50">
        <v>1</v>
      </c>
      <c r="AM11" s="50">
        <v>2</v>
      </c>
      <c r="AN11" s="51">
        <v>3</v>
      </c>
      <c r="AO11" s="50">
        <v>5</v>
      </c>
      <c r="AP11" s="50">
        <v>2</v>
      </c>
      <c r="AQ11" s="51">
        <v>7</v>
      </c>
    </row>
    <row r="12" spans="1:43" ht="13" x14ac:dyDescent="0.3">
      <c r="A12" s="45">
        <v>2008</v>
      </c>
      <c r="B12" s="50">
        <f t="shared" si="5"/>
        <v>144</v>
      </c>
      <c r="C12" s="50">
        <f t="shared" si="6"/>
        <v>116</v>
      </c>
      <c r="D12" s="51">
        <f t="shared" si="7"/>
        <v>260</v>
      </c>
      <c r="E12" s="50">
        <v>27</v>
      </c>
      <c r="F12" s="50">
        <v>18</v>
      </c>
      <c r="G12" s="51">
        <v>45</v>
      </c>
      <c r="H12" s="50">
        <v>12</v>
      </c>
      <c r="I12" s="50">
        <v>9</v>
      </c>
      <c r="J12" s="51">
        <v>21</v>
      </c>
      <c r="K12" s="50">
        <v>1</v>
      </c>
      <c r="L12" s="50">
        <v>0</v>
      </c>
      <c r="M12" s="51">
        <v>1</v>
      </c>
      <c r="N12" s="50">
        <v>1</v>
      </c>
      <c r="O12" s="50">
        <v>2</v>
      </c>
      <c r="P12" s="51">
        <v>3</v>
      </c>
      <c r="Q12" s="50">
        <v>0</v>
      </c>
      <c r="R12" s="50">
        <v>3</v>
      </c>
      <c r="S12" s="51">
        <v>3</v>
      </c>
      <c r="T12" s="50">
        <v>22</v>
      </c>
      <c r="U12" s="50">
        <v>13</v>
      </c>
      <c r="V12" s="51">
        <v>35</v>
      </c>
      <c r="W12" s="50">
        <v>2</v>
      </c>
      <c r="X12" s="50">
        <v>2</v>
      </c>
      <c r="Y12" s="51">
        <v>4</v>
      </c>
      <c r="Z12" s="50">
        <v>6</v>
      </c>
      <c r="AA12" s="50">
        <v>7</v>
      </c>
      <c r="AB12" s="51">
        <v>13</v>
      </c>
      <c r="AC12" s="50">
        <v>0</v>
      </c>
      <c r="AD12" s="50">
        <v>2</v>
      </c>
      <c r="AE12" s="51">
        <v>2</v>
      </c>
      <c r="AF12" s="50">
        <v>6</v>
      </c>
      <c r="AG12" s="50">
        <v>7</v>
      </c>
      <c r="AH12" s="51">
        <v>13</v>
      </c>
      <c r="AI12" s="50">
        <v>62</v>
      </c>
      <c r="AJ12" s="50">
        <v>49</v>
      </c>
      <c r="AK12" s="51">
        <v>111</v>
      </c>
      <c r="AL12" s="50">
        <v>1</v>
      </c>
      <c r="AM12" s="50">
        <v>0</v>
      </c>
      <c r="AN12" s="51">
        <v>1</v>
      </c>
      <c r="AO12" s="50">
        <v>4</v>
      </c>
      <c r="AP12" s="50">
        <v>4</v>
      </c>
      <c r="AQ12" s="51">
        <v>8</v>
      </c>
    </row>
    <row r="13" spans="1:43" ht="13" x14ac:dyDescent="0.3">
      <c r="A13" s="45">
        <v>2007</v>
      </c>
      <c r="B13" s="50">
        <f t="shared" si="5"/>
        <v>135</v>
      </c>
      <c r="C13" s="50">
        <f t="shared" si="6"/>
        <v>144</v>
      </c>
      <c r="D13" s="51">
        <f t="shared" si="7"/>
        <v>279</v>
      </c>
      <c r="E13" s="50">
        <v>24</v>
      </c>
      <c r="F13" s="50">
        <v>17</v>
      </c>
      <c r="G13" s="51">
        <v>41</v>
      </c>
      <c r="H13" s="50">
        <v>11</v>
      </c>
      <c r="I13" s="50">
        <v>15</v>
      </c>
      <c r="J13" s="51">
        <v>26</v>
      </c>
      <c r="K13" s="50">
        <v>3</v>
      </c>
      <c r="L13" s="50">
        <v>4</v>
      </c>
      <c r="M13" s="51">
        <v>7</v>
      </c>
      <c r="N13" s="50">
        <v>0</v>
      </c>
      <c r="O13" s="50">
        <v>0</v>
      </c>
      <c r="P13" s="51">
        <v>0</v>
      </c>
      <c r="Q13" s="50">
        <v>2</v>
      </c>
      <c r="R13" s="50">
        <v>2</v>
      </c>
      <c r="S13" s="51">
        <v>4</v>
      </c>
      <c r="T13" s="50">
        <v>18</v>
      </c>
      <c r="U13" s="50">
        <v>17</v>
      </c>
      <c r="V13" s="51">
        <v>35</v>
      </c>
      <c r="W13" s="50">
        <v>0</v>
      </c>
      <c r="X13" s="50">
        <v>0</v>
      </c>
      <c r="Y13" s="51">
        <v>0</v>
      </c>
      <c r="Z13" s="50">
        <v>4</v>
      </c>
      <c r="AA13" s="50">
        <v>8</v>
      </c>
      <c r="AB13" s="51">
        <v>12</v>
      </c>
      <c r="AC13" s="50">
        <v>1</v>
      </c>
      <c r="AD13" s="50">
        <v>1</v>
      </c>
      <c r="AE13" s="51">
        <v>2</v>
      </c>
      <c r="AF13" s="50">
        <v>7</v>
      </c>
      <c r="AG13" s="50">
        <v>17</v>
      </c>
      <c r="AH13" s="51">
        <v>24</v>
      </c>
      <c r="AI13" s="50">
        <v>59</v>
      </c>
      <c r="AJ13" s="50">
        <v>59</v>
      </c>
      <c r="AK13" s="51">
        <v>118</v>
      </c>
      <c r="AL13" s="50">
        <v>2</v>
      </c>
      <c r="AM13" s="50">
        <v>1</v>
      </c>
      <c r="AN13" s="51">
        <v>3</v>
      </c>
      <c r="AO13" s="50">
        <v>4</v>
      </c>
      <c r="AP13" s="50">
        <v>3</v>
      </c>
      <c r="AQ13" s="51">
        <v>7</v>
      </c>
    </row>
    <row r="14" spans="1:43" ht="13" x14ac:dyDescent="0.3">
      <c r="A14" s="45">
        <v>2006</v>
      </c>
      <c r="B14" s="50">
        <f t="shared" si="5"/>
        <v>151</v>
      </c>
      <c r="C14" s="50">
        <f t="shared" si="6"/>
        <v>133</v>
      </c>
      <c r="D14" s="51">
        <f t="shared" si="7"/>
        <v>284</v>
      </c>
      <c r="E14" s="50">
        <v>26</v>
      </c>
      <c r="F14" s="50">
        <v>23</v>
      </c>
      <c r="G14" s="51">
        <v>49</v>
      </c>
      <c r="H14" s="50">
        <v>13</v>
      </c>
      <c r="I14" s="50">
        <v>9</v>
      </c>
      <c r="J14" s="51">
        <v>22</v>
      </c>
      <c r="K14" s="50">
        <v>1</v>
      </c>
      <c r="L14" s="50">
        <v>1</v>
      </c>
      <c r="M14" s="51">
        <v>2</v>
      </c>
      <c r="N14" s="50">
        <v>1</v>
      </c>
      <c r="O14" s="50">
        <v>4</v>
      </c>
      <c r="P14" s="51">
        <v>5</v>
      </c>
      <c r="Q14" s="50">
        <v>1</v>
      </c>
      <c r="R14" s="50">
        <v>3</v>
      </c>
      <c r="S14" s="51">
        <v>4</v>
      </c>
      <c r="T14" s="50">
        <v>24</v>
      </c>
      <c r="U14" s="50">
        <v>14</v>
      </c>
      <c r="V14" s="51">
        <v>38</v>
      </c>
      <c r="W14" s="50">
        <v>3</v>
      </c>
      <c r="X14" s="50">
        <v>0</v>
      </c>
      <c r="Y14" s="51">
        <v>3</v>
      </c>
      <c r="Z14" s="50">
        <v>5</v>
      </c>
      <c r="AA14" s="50">
        <v>8</v>
      </c>
      <c r="AB14" s="51">
        <v>13</v>
      </c>
      <c r="AC14" s="50">
        <v>2</v>
      </c>
      <c r="AD14" s="50">
        <v>2</v>
      </c>
      <c r="AE14" s="51">
        <v>4</v>
      </c>
      <c r="AF14" s="50">
        <v>6</v>
      </c>
      <c r="AG14" s="50">
        <v>10</v>
      </c>
      <c r="AH14" s="51">
        <v>16</v>
      </c>
      <c r="AI14" s="50">
        <v>63</v>
      </c>
      <c r="AJ14" s="50">
        <v>52</v>
      </c>
      <c r="AK14" s="51">
        <v>115</v>
      </c>
      <c r="AL14" s="50">
        <v>2</v>
      </c>
      <c r="AM14" s="50">
        <v>1</v>
      </c>
      <c r="AN14" s="51">
        <v>3</v>
      </c>
      <c r="AO14" s="50">
        <v>4</v>
      </c>
      <c r="AP14" s="50">
        <v>6</v>
      </c>
      <c r="AQ14" s="51">
        <v>10</v>
      </c>
    </row>
    <row r="15" spans="1:43" ht="13" x14ac:dyDescent="0.3">
      <c r="A15" s="45">
        <v>2005</v>
      </c>
      <c r="B15" s="50">
        <f t="shared" si="5"/>
        <v>154</v>
      </c>
      <c r="C15" s="50">
        <f t="shared" si="6"/>
        <v>132</v>
      </c>
      <c r="D15" s="51">
        <f t="shared" si="7"/>
        <v>286</v>
      </c>
      <c r="E15" s="50">
        <v>19</v>
      </c>
      <c r="F15" s="50">
        <v>20</v>
      </c>
      <c r="G15" s="51">
        <v>39</v>
      </c>
      <c r="H15" s="50">
        <v>14</v>
      </c>
      <c r="I15" s="50">
        <v>9</v>
      </c>
      <c r="J15" s="51">
        <v>23</v>
      </c>
      <c r="K15" s="50">
        <v>3</v>
      </c>
      <c r="L15" s="50">
        <v>5</v>
      </c>
      <c r="M15" s="51">
        <v>8</v>
      </c>
      <c r="N15" s="50">
        <v>4</v>
      </c>
      <c r="O15" s="50">
        <v>4</v>
      </c>
      <c r="P15" s="51">
        <v>8</v>
      </c>
      <c r="Q15" s="50">
        <v>3</v>
      </c>
      <c r="R15" s="50">
        <v>4</v>
      </c>
      <c r="S15" s="51">
        <v>7</v>
      </c>
      <c r="T15" s="50">
        <v>22</v>
      </c>
      <c r="U15" s="50">
        <v>14</v>
      </c>
      <c r="V15" s="51">
        <v>36</v>
      </c>
      <c r="W15" s="50">
        <v>0</v>
      </c>
      <c r="X15" s="50">
        <v>3</v>
      </c>
      <c r="Y15" s="51">
        <v>3</v>
      </c>
      <c r="Z15" s="50">
        <v>4</v>
      </c>
      <c r="AA15" s="50">
        <v>6</v>
      </c>
      <c r="AB15" s="51">
        <v>10</v>
      </c>
      <c r="AC15" s="50">
        <v>1</v>
      </c>
      <c r="AD15" s="50">
        <v>2</v>
      </c>
      <c r="AE15" s="51">
        <v>3</v>
      </c>
      <c r="AF15" s="50">
        <v>8</v>
      </c>
      <c r="AG15" s="50">
        <v>10</v>
      </c>
      <c r="AH15" s="51">
        <v>18</v>
      </c>
      <c r="AI15" s="50">
        <v>67</v>
      </c>
      <c r="AJ15" s="50">
        <v>39</v>
      </c>
      <c r="AK15" s="51">
        <v>106</v>
      </c>
      <c r="AL15" s="50">
        <v>4</v>
      </c>
      <c r="AM15" s="50">
        <v>4</v>
      </c>
      <c r="AN15" s="51">
        <v>8</v>
      </c>
      <c r="AO15" s="50">
        <v>5</v>
      </c>
      <c r="AP15" s="50">
        <v>12</v>
      </c>
      <c r="AQ15" s="51">
        <v>17</v>
      </c>
    </row>
    <row r="16" spans="1:43" ht="13" x14ac:dyDescent="0.3">
      <c r="A16" s="45">
        <v>2004</v>
      </c>
      <c r="B16" s="50">
        <f t="shared" si="5"/>
        <v>136</v>
      </c>
      <c r="C16" s="50">
        <f t="shared" si="6"/>
        <v>129</v>
      </c>
      <c r="D16" s="51">
        <f t="shared" si="7"/>
        <v>265</v>
      </c>
      <c r="E16" s="50">
        <v>23</v>
      </c>
      <c r="F16" s="50">
        <v>11</v>
      </c>
      <c r="G16" s="51">
        <v>34</v>
      </c>
      <c r="H16" s="50">
        <v>11</v>
      </c>
      <c r="I16" s="50">
        <v>8</v>
      </c>
      <c r="J16" s="51">
        <v>19</v>
      </c>
      <c r="K16" s="50">
        <v>5</v>
      </c>
      <c r="L16" s="50">
        <v>1</v>
      </c>
      <c r="M16" s="51">
        <v>6</v>
      </c>
      <c r="N16" s="50">
        <v>1</v>
      </c>
      <c r="O16" s="50">
        <v>1</v>
      </c>
      <c r="P16" s="51">
        <v>2</v>
      </c>
      <c r="Q16" s="50">
        <v>5</v>
      </c>
      <c r="R16" s="50">
        <v>3</v>
      </c>
      <c r="S16" s="51">
        <v>8</v>
      </c>
      <c r="T16" s="50">
        <v>12</v>
      </c>
      <c r="U16" s="50">
        <v>13</v>
      </c>
      <c r="V16" s="51">
        <v>25</v>
      </c>
      <c r="W16" s="50">
        <v>2</v>
      </c>
      <c r="X16" s="50">
        <v>5</v>
      </c>
      <c r="Y16" s="51">
        <v>7</v>
      </c>
      <c r="Z16" s="50">
        <v>7</v>
      </c>
      <c r="AA16" s="50">
        <v>3</v>
      </c>
      <c r="AB16" s="51">
        <v>10</v>
      </c>
      <c r="AC16" s="50">
        <v>0</v>
      </c>
      <c r="AD16" s="50">
        <v>6</v>
      </c>
      <c r="AE16" s="51">
        <v>6</v>
      </c>
      <c r="AF16" s="50">
        <v>9</v>
      </c>
      <c r="AG16" s="50">
        <v>11</v>
      </c>
      <c r="AH16" s="51">
        <v>20</v>
      </c>
      <c r="AI16" s="50">
        <v>50</v>
      </c>
      <c r="AJ16" s="50">
        <v>60</v>
      </c>
      <c r="AK16" s="51">
        <v>110</v>
      </c>
      <c r="AL16" s="50">
        <v>2</v>
      </c>
      <c r="AM16" s="50">
        <v>2</v>
      </c>
      <c r="AN16" s="51">
        <v>4</v>
      </c>
      <c r="AO16" s="50">
        <v>9</v>
      </c>
      <c r="AP16" s="50">
        <v>5</v>
      </c>
      <c r="AQ16" s="51">
        <v>14</v>
      </c>
    </row>
    <row r="17" spans="1:43" ht="13" x14ac:dyDescent="0.3">
      <c r="A17" s="45">
        <v>2003</v>
      </c>
      <c r="B17" s="50">
        <f t="shared" si="5"/>
        <v>166</v>
      </c>
      <c r="C17" s="50">
        <f t="shared" si="6"/>
        <v>138</v>
      </c>
      <c r="D17" s="51">
        <f t="shared" si="7"/>
        <v>304</v>
      </c>
      <c r="E17" s="50">
        <v>31</v>
      </c>
      <c r="F17" s="50">
        <v>22</v>
      </c>
      <c r="G17" s="51">
        <v>53</v>
      </c>
      <c r="H17" s="50">
        <v>8</v>
      </c>
      <c r="I17" s="50">
        <v>12</v>
      </c>
      <c r="J17" s="51">
        <v>20</v>
      </c>
      <c r="K17" s="50">
        <v>6</v>
      </c>
      <c r="L17" s="50">
        <v>4</v>
      </c>
      <c r="M17" s="51">
        <v>10</v>
      </c>
      <c r="N17" s="50">
        <v>0</v>
      </c>
      <c r="O17" s="50">
        <v>2</v>
      </c>
      <c r="P17" s="51">
        <v>2</v>
      </c>
      <c r="Q17" s="50">
        <v>7</v>
      </c>
      <c r="R17" s="50">
        <v>4</v>
      </c>
      <c r="S17" s="51">
        <v>11</v>
      </c>
      <c r="T17" s="50">
        <v>19</v>
      </c>
      <c r="U17" s="50">
        <v>27</v>
      </c>
      <c r="V17" s="51">
        <v>46</v>
      </c>
      <c r="W17" s="50">
        <v>1</v>
      </c>
      <c r="X17" s="50">
        <v>3</v>
      </c>
      <c r="Y17" s="51">
        <v>4</v>
      </c>
      <c r="Z17" s="50">
        <v>11</v>
      </c>
      <c r="AA17" s="50">
        <v>7</v>
      </c>
      <c r="AB17" s="51">
        <v>18</v>
      </c>
      <c r="AC17" s="50">
        <v>3</v>
      </c>
      <c r="AD17" s="50">
        <v>2</v>
      </c>
      <c r="AE17" s="51">
        <v>5</v>
      </c>
      <c r="AF17" s="50">
        <v>7</v>
      </c>
      <c r="AG17" s="50">
        <v>8</v>
      </c>
      <c r="AH17" s="51">
        <v>15</v>
      </c>
      <c r="AI17" s="50">
        <v>65</v>
      </c>
      <c r="AJ17" s="50">
        <v>39</v>
      </c>
      <c r="AK17" s="51">
        <v>104</v>
      </c>
      <c r="AL17" s="50">
        <v>4</v>
      </c>
      <c r="AM17" s="50">
        <v>4</v>
      </c>
      <c r="AN17" s="51">
        <v>8</v>
      </c>
      <c r="AO17" s="50">
        <v>4</v>
      </c>
      <c r="AP17" s="50">
        <v>4</v>
      </c>
      <c r="AQ17" s="51">
        <v>8</v>
      </c>
    </row>
    <row r="18" spans="1:43" ht="13" x14ac:dyDescent="0.3">
      <c r="A18" s="45">
        <v>2002</v>
      </c>
      <c r="B18" s="50">
        <f t="shared" si="5"/>
        <v>161</v>
      </c>
      <c r="C18" s="50">
        <f t="shared" si="6"/>
        <v>142</v>
      </c>
      <c r="D18" s="51">
        <f t="shared" si="7"/>
        <v>303</v>
      </c>
      <c r="E18" s="50">
        <v>30</v>
      </c>
      <c r="F18" s="50">
        <v>20</v>
      </c>
      <c r="G18" s="51">
        <v>50</v>
      </c>
      <c r="H18" s="50">
        <v>11</v>
      </c>
      <c r="I18" s="50">
        <v>10</v>
      </c>
      <c r="J18" s="51">
        <v>21</v>
      </c>
      <c r="K18" s="50">
        <v>4</v>
      </c>
      <c r="L18" s="50">
        <v>3</v>
      </c>
      <c r="M18" s="51">
        <v>7</v>
      </c>
      <c r="N18" s="50">
        <v>6</v>
      </c>
      <c r="O18" s="50">
        <v>4</v>
      </c>
      <c r="P18" s="51">
        <v>10</v>
      </c>
      <c r="Q18" s="50">
        <v>1</v>
      </c>
      <c r="R18" s="50">
        <v>5</v>
      </c>
      <c r="S18" s="51">
        <v>6</v>
      </c>
      <c r="T18" s="50">
        <v>17</v>
      </c>
      <c r="U18" s="50">
        <v>17</v>
      </c>
      <c r="V18" s="51">
        <v>34</v>
      </c>
      <c r="W18" s="50">
        <v>2</v>
      </c>
      <c r="X18" s="50">
        <v>2</v>
      </c>
      <c r="Y18" s="51">
        <v>4</v>
      </c>
      <c r="Z18" s="50">
        <v>7</v>
      </c>
      <c r="AA18" s="50">
        <v>6</v>
      </c>
      <c r="AB18" s="51">
        <v>13</v>
      </c>
      <c r="AC18" s="50">
        <v>4</v>
      </c>
      <c r="AD18" s="50">
        <v>1</v>
      </c>
      <c r="AE18" s="51">
        <v>5</v>
      </c>
      <c r="AF18" s="50">
        <v>6</v>
      </c>
      <c r="AG18" s="50">
        <v>8</v>
      </c>
      <c r="AH18" s="51">
        <v>14</v>
      </c>
      <c r="AI18" s="50">
        <v>62</v>
      </c>
      <c r="AJ18" s="50">
        <v>59</v>
      </c>
      <c r="AK18" s="51">
        <v>121</v>
      </c>
      <c r="AL18" s="50">
        <v>2</v>
      </c>
      <c r="AM18" s="50">
        <v>0</v>
      </c>
      <c r="AN18" s="51">
        <v>2</v>
      </c>
      <c r="AO18" s="50">
        <v>9</v>
      </c>
      <c r="AP18" s="50">
        <v>7</v>
      </c>
      <c r="AQ18" s="51">
        <v>16</v>
      </c>
    </row>
    <row r="19" spans="1:43" ht="13" x14ac:dyDescent="0.3">
      <c r="A19" s="45">
        <v>2001</v>
      </c>
      <c r="B19" s="50">
        <f t="shared" si="5"/>
        <v>173</v>
      </c>
      <c r="C19" s="50">
        <f t="shared" si="6"/>
        <v>164</v>
      </c>
      <c r="D19" s="51">
        <f t="shared" si="7"/>
        <v>337</v>
      </c>
      <c r="E19" s="50">
        <v>21</v>
      </c>
      <c r="F19" s="50">
        <v>24</v>
      </c>
      <c r="G19" s="51">
        <v>45</v>
      </c>
      <c r="H19" s="50">
        <v>14</v>
      </c>
      <c r="I19" s="50">
        <v>9</v>
      </c>
      <c r="J19" s="51">
        <v>23</v>
      </c>
      <c r="K19" s="50">
        <v>1</v>
      </c>
      <c r="L19" s="50">
        <v>3</v>
      </c>
      <c r="M19" s="51">
        <v>4</v>
      </c>
      <c r="N19" s="50">
        <v>2</v>
      </c>
      <c r="O19" s="50">
        <v>5</v>
      </c>
      <c r="P19" s="51">
        <v>7</v>
      </c>
      <c r="Q19" s="50">
        <v>8</v>
      </c>
      <c r="R19" s="50">
        <v>4</v>
      </c>
      <c r="S19" s="51">
        <v>12</v>
      </c>
      <c r="T19" s="50">
        <v>25</v>
      </c>
      <c r="U19" s="50">
        <v>21</v>
      </c>
      <c r="V19" s="51">
        <v>46</v>
      </c>
      <c r="W19" s="50">
        <v>2</v>
      </c>
      <c r="X19" s="50">
        <v>1</v>
      </c>
      <c r="Y19" s="51">
        <v>3</v>
      </c>
      <c r="Z19" s="50">
        <v>11</v>
      </c>
      <c r="AA19" s="50">
        <v>5</v>
      </c>
      <c r="AB19" s="51">
        <v>16</v>
      </c>
      <c r="AC19" s="50">
        <v>3</v>
      </c>
      <c r="AD19" s="50">
        <v>3</v>
      </c>
      <c r="AE19" s="51">
        <v>6</v>
      </c>
      <c r="AF19" s="50">
        <v>11</v>
      </c>
      <c r="AG19" s="50">
        <v>13</v>
      </c>
      <c r="AH19" s="51">
        <v>24</v>
      </c>
      <c r="AI19" s="50">
        <v>59</v>
      </c>
      <c r="AJ19" s="50">
        <v>60</v>
      </c>
      <c r="AK19" s="51">
        <v>119</v>
      </c>
      <c r="AL19" s="50">
        <v>4</v>
      </c>
      <c r="AM19" s="50">
        <v>4</v>
      </c>
      <c r="AN19" s="51">
        <v>8</v>
      </c>
      <c r="AO19" s="50">
        <v>12</v>
      </c>
      <c r="AP19" s="50">
        <v>12</v>
      </c>
      <c r="AQ19" s="51">
        <v>24</v>
      </c>
    </row>
    <row r="20" spans="1:43" ht="13" x14ac:dyDescent="0.3">
      <c r="A20" s="45">
        <v>2000</v>
      </c>
      <c r="B20" s="50">
        <f t="shared" si="5"/>
        <v>171</v>
      </c>
      <c r="C20" s="50">
        <f t="shared" si="6"/>
        <v>178</v>
      </c>
      <c r="D20" s="51">
        <f t="shared" si="7"/>
        <v>349</v>
      </c>
      <c r="E20" s="50">
        <v>31</v>
      </c>
      <c r="F20" s="50">
        <v>28</v>
      </c>
      <c r="G20" s="51">
        <v>59</v>
      </c>
      <c r="H20" s="50">
        <v>14</v>
      </c>
      <c r="I20" s="50">
        <v>9</v>
      </c>
      <c r="J20" s="51">
        <v>23</v>
      </c>
      <c r="K20" s="50">
        <v>7</v>
      </c>
      <c r="L20" s="50">
        <v>7</v>
      </c>
      <c r="M20" s="51">
        <v>14</v>
      </c>
      <c r="N20" s="50">
        <v>1</v>
      </c>
      <c r="O20" s="50">
        <v>2</v>
      </c>
      <c r="P20" s="51">
        <v>3</v>
      </c>
      <c r="Q20" s="50">
        <v>8</v>
      </c>
      <c r="R20" s="50">
        <v>3</v>
      </c>
      <c r="S20" s="51">
        <v>11</v>
      </c>
      <c r="T20" s="50">
        <v>33</v>
      </c>
      <c r="U20" s="50">
        <v>24</v>
      </c>
      <c r="V20" s="51">
        <v>57</v>
      </c>
      <c r="W20" s="50">
        <v>0</v>
      </c>
      <c r="X20" s="50">
        <v>2</v>
      </c>
      <c r="Y20" s="51">
        <v>2</v>
      </c>
      <c r="Z20" s="50">
        <v>5</v>
      </c>
      <c r="AA20" s="50">
        <v>10</v>
      </c>
      <c r="AB20" s="51">
        <v>15</v>
      </c>
      <c r="AC20" s="50">
        <v>3</v>
      </c>
      <c r="AD20" s="50">
        <v>1</v>
      </c>
      <c r="AE20" s="51">
        <v>4</v>
      </c>
      <c r="AF20" s="50">
        <v>7</v>
      </c>
      <c r="AG20" s="50">
        <v>9</v>
      </c>
      <c r="AH20" s="51">
        <v>16</v>
      </c>
      <c r="AI20" s="50">
        <v>49</v>
      </c>
      <c r="AJ20" s="50">
        <v>71</v>
      </c>
      <c r="AK20" s="51">
        <v>120</v>
      </c>
      <c r="AL20" s="50">
        <v>4</v>
      </c>
      <c r="AM20" s="50">
        <v>4</v>
      </c>
      <c r="AN20" s="51">
        <v>8</v>
      </c>
      <c r="AO20" s="50">
        <v>9</v>
      </c>
      <c r="AP20" s="50">
        <v>8</v>
      </c>
      <c r="AQ20" s="51">
        <v>17</v>
      </c>
    </row>
    <row r="21" spans="1:43" ht="13" x14ac:dyDescent="0.3">
      <c r="A21" s="45">
        <v>1999</v>
      </c>
      <c r="B21" s="50">
        <f t="shared" si="5"/>
        <v>168</v>
      </c>
      <c r="C21" s="50">
        <f t="shared" si="6"/>
        <v>162</v>
      </c>
      <c r="D21" s="51">
        <f t="shared" si="7"/>
        <v>330</v>
      </c>
      <c r="E21" s="50">
        <v>30</v>
      </c>
      <c r="F21" s="50">
        <v>27</v>
      </c>
      <c r="G21" s="51">
        <v>57</v>
      </c>
      <c r="H21" s="50">
        <v>14</v>
      </c>
      <c r="I21" s="50">
        <v>12</v>
      </c>
      <c r="J21" s="51">
        <v>26</v>
      </c>
      <c r="K21" s="50">
        <v>2</v>
      </c>
      <c r="L21" s="50">
        <v>2</v>
      </c>
      <c r="M21" s="51">
        <v>4</v>
      </c>
      <c r="N21" s="50">
        <v>9</v>
      </c>
      <c r="O21" s="50">
        <v>4</v>
      </c>
      <c r="P21" s="51">
        <v>13</v>
      </c>
      <c r="Q21" s="50">
        <v>3</v>
      </c>
      <c r="R21" s="50">
        <v>3</v>
      </c>
      <c r="S21" s="51">
        <v>6</v>
      </c>
      <c r="T21" s="50">
        <v>16</v>
      </c>
      <c r="U21" s="50">
        <v>29</v>
      </c>
      <c r="V21" s="51">
        <v>45</v>
      </c>
      <c r="W21" s="50">
        <v>2</v>
      </c>
      <c r="X21" s="50">
        <v>2</v>
      </c>
      <c r="Y21" s="51">
        <v>4</v>
      </c>
      <c r="Z21" s="50">
        <v>10</v>
      </c>
      <c r="AA21" s="50">
        <v>6</v>
      </c>
      <c r="AB21" s="51">
        <v>16</v>
      </c>
      <c r="AC21" s="50">
        <v>2</v>
      </c>
      <c r="AD21" s="50">
        <v>2</v>
      </c>
      <c r="AE21" s="51">
        <v>4</v>
      </c>
      <c r="AF21" s="50">
        <v>12</v>
      </c>
      <c r="AG21" s="50">
        <v>12</v>
      </c>
      <c r="AH21" s="51">
        <v>24</v>
      </c>
      <c r="AI21" s="50">
        <v>58</v>
      </c>
      <c r="AJ21" s="50">
        <v>53</v>
      </c>
      <c r="AK21" s="51">
        <v>111</v>
      </c>
      <c r="AL21" s="50">
        <v>3</v>
      </c>
      <c r="AM21" s="50">
        <v>2</v>
      </c>
      <c r="AN21" s="51">
        <v>5</v>
      </c>
      <c r="AO21" s="50">
        <v>7</v>
      </c>
      <c r="AP21" s="50">
        <v>8</v>
      </c>
      <c r="AQ21" s="51">
        <v>15</v>
      </c>
    </row>
    <row r="22" spans="1:43" ht="13" x14ac:dyDescent="0.3">
      <c r="A22" s="45">
        <v>1998</v>
      </c>
      <c r="B22" s="50">
        <f t="shared" si="5"/>
        <v>167</v>
      </c>
      <c r="C22" s="50">
        <f t="shared" si="6"/>
        <v>188</v>
      </c>
      <c r="D22" s="51">
        <f t="shared" si="7"/>
        <v>355</v>
      </c>
      <c r="E22" s="50">
        <v>22</v>
      </c>
      <c r="F22" s="50">
        <v>34</v>
      </c>
      <c r="G22" s="51">
        <v>56</v>
      </c>
      <c r="H22" s="50">
        <v>16</v>
      </c>
      <c r="I22" s="50">
        <v>12</v>
      </c>
      <c r="J22" s="51">
        <v>28</v>
      </c>
      <c r="K22" s="50">
        <v>3</v>
      </c>
      <c r="L22" s="50">
        <v>5</v>
      </c>
      <c r="M22" s="51">
        <v>8</v>
      </c>
      <c r="N22" s="50">
        <v>3</v>
      </c>
      <c r="O22" s="50">
        <v>3</v>
      </c>
      <c r="P22" s="51">
        <v>6</v>
      </c>
      <c r="Q22" s="50">
        <v>8</v>
      </c>
      <c r="R22" s="50">
        <v>10</v>
      </c>
      <c r="S22" s="51">
        <v>18</v>
      </c>
      <c r="T22" s="50">
        <v>24</v>
      </c>
      <c r="U22" s="50">
        <v>21</v>
      </c>
      <c r="V22" s="51">
        <v>45</v>
      </c>
      <c r="W22" s="50">
        <v>3</v>
      </c>
      <c r="X22" s="50">
        <v>4</v>
      </c>
      <c r="Y22" s="51">
        <v>7</v>
      </c>
      <c r="Z22" s="50">
        <v>9</v>
      </c>
      <c r="AA22" s="50">
        <v>8</v>
      </c>
      <c r="AB22" s="51">
        <v>17</v>
      </c>
      <c r="AC22" s="50">
        <v>3</v>
      </c>
      <c r="AD22" s="50">
        <v>2</v>
      </c>
      <c r="AE22" s="51">
        <v>5</v>
      </c>
      <c r="AF22" s="50">
        <v>11</v>
      </c>
      <c r="AG22" s="50">
        <v>7</v>
      </c>
      <c r="AH22" s="51">
        <v>18</v>
      </c>
      <c r="AI22" s="50">
        <v>56</v>
      </c>
      <c r="AJ22" s="50">
        <v>67</v>
      </c>
      <c r="AK22" s="51">
        <v>123</v>
      </c>
      <c r="AL22" s="50">
        <v>1</v>
      </c>
      <c r="AM22" s="50">
        <v>4</v>
      </c>
      <c r="AN22" s="51">
        <v>5</v>
      </c>
      <c r="AO22" s="50">
        <v>8</v>
      </c>
      <c r="AP22" s="50">
        <v>11</v>
      </c>
      <c r="AQ22" s="51">
        <v>19</v>
      </c>
    </row>
    <row r="23" spans="1:43" ht="13" x14ac:dyDescent="0.3">
      <c r="A23" s="45">
        <v>1997</v>
      </c>
      <c r="B23" s="50">
        <f t="shared" si="5"/>
        <v>146</v>
      </c>
      <c r="C23" s="50">
        <f t="shared" si="6"/>
        <v>129</v>
      </c>
      <c r="D23" s="51">
        <f t="shared" si="7"/>
        <v>275</v>
      </c>
      <c r="E23" s="50">
        <v>27</v>
      </c>
      <c r="F23" s="50">
        <v>20</v>
      </c>
      <c r="G23" s="51">
        <v>47</v>
      </c>
      <c r="H23" s="50">
        <v>16</v>
      </c>
      <c r="I23" s="50">
        <v>7</v>
      </c>
      <c r="J23" s="51">
        <v>23</v>
      </c>
      <c r="K23" s="50">
        <v>1</v>
      </c>
      <c r="L23" s="50">
        <v>1</v>
      </c>
      <c r="M23" s="51">
        <v>2</v>
      </c>
      <c r="N23" s="50">
        <v>5</v>
      </c>
      <c r="O23" s="50">
        <v>5</v>
      </c>
      <c r="P23" s="51">
        <v>10</v>
      </c>
      <c r="Q23" s="50">
        <v>2</v>
      </c>
      <c r="R23" s="50">
        <v>2</v>
      </c>
      <c r="S23" s="51">
        <v>4</v>
      </c>
      <c r="T23" s="50">
        <v>16</v>
      </c>
      <c r="U23" s="50">
        <v>23</v>
      </c>
      <c r="V23" s="51">
        <v>39</v>
      </c>
      <c r="W23" s="50">
        <v>0</v>
      </c>
      <c r="X23" s="50">
        <v>1</v>
      </c>
      <c r="Y23" s="51">
        <v>1</v>
      </c>
      <c r="Z23" s="50">
        <v>5</v>
      </c>
      <c r="AA23" s="50">
        <v>3</v>
      </c>
      <c r="AB23" s="51">
        <v>8</v>
      </c>
      <c r="AC23" s="50">
        <v>1</v>
      </c>
      <c r="AD23" s="50">
        <v>0</v>
      </c>
      <c r="AE23" s="51">
        <v>1</v>
      </c>
      <c r="AF23" s="50">
        <v>11</v>
      </c>
      <c r="AG23" s="50">
        <v>6</v>
      </c>
      <c r="AH23" s="51">
        <v>17</v>
      </c>
      <c r="AI23" s="50">
        <v>44</v>
      </c>
      <c r="AJ23" s="50">
        <v>53</v>
      </c>
      <c r="AK23" s="51">
        <v>97</v>
      </c>
      <c r="AL23" s="50">
        <v>7</v>
      </c>
      <c r="AM23" s="50">
        <v>3</v>
      </c>
      <c r="AN23" s="51">
        <v>10</v>
      </c>
      <c r="AO23" s="50">
        <v>11</v>
      </c>
      <c r="AP23" s="50">
        <v>5</v>
      </c>
      <c r="AQ23" s="51">
        <v>16</v>
      </c>
    </row>
    <row r="24" spans="1:43" ht="13" x14ac:dyDescent="0.3">
      <c r="A24" s="45">
        <v>1996</v>
      </c>
      <c r="B24" s="50">
        <f t="shared" si="5"/>
        <v>140</v>
      </c>
      <c r="C24" s="50">
        <f t="shared" si="6"/>
        <v>119</v>
      </c>
      <c r="D24" s="51">
        <f t="shared" si="7"/>
        <v>259</v>
      </c>
      <c r="E24" s="50">
        <v>23</v>
      </c>
      <c r="F24" s="50">
        <v>18</v>
      </c>
      <c r="G24" s="51">
        <v>41</v>
      </c>
      <c r="H24" s="50">
        <v>10</v>
      </c>
      <c r="I24" s="50">
        <v>10</v>
      </c>
      <c r="J24" s="51">
        <v>20</v>
      </c>
      <c r="K24" s="50">
        <v>4</v>
      </c>
      <c r="L24" s="50">
        <v>2</v>
      </c>
      <c r="M24" s="51">
        <v>6</v>
      </c>
      <c r="N24" s="50">
        <v>3</v>
      </c>
      <c r="O24" s="50">
        <v>0</v>
      </c>
      <c r="P24" s="51">
        <v>3</v>
      </c>
      <c r="Q24" s="50">
        <v>7</v>
      </c>
      <c r="R24" s="50">
        <v>3</v>
      </c>
      <c r="S24" s="51">
        <v>10</v>
      </c>
      <c r="T24" s="50">
        <v>24</v>
      </c>
      <c r="U24" s="50">
        <v>21</v>
      </c>
      <c r="V24" s="51">
        <v>45</v>
      </c>
      <c r="W24" s="50">
        <v>1</v>
      </c>
      <c r="X24" s="50">
        <v>5</v>
      </c>
      <c r="Y24" s="51">
        <v>6</v>
      </c>
      <c r="Z24" s="50">
        <v>5</v>
      </c>
      <c r="AA24" s="50">
        <v>8</v>
      </c>
      <c r="AB24" s="51">
        <v>13</v>
      </c>
      <c r="AC24" s="50">
        <v>0</v>
      </c>
      <c r="AD24" s="50">
        <v>2</v>
      </c>
      <c r="AE24" s="51">
        <v>2</v>
      </c>
      <c r="AF24" s="50">
        <v>10</v>
      </c>
      <c r="AG24" s="50">
        <v>2</v>
      </c>
      <c r="AH24" s="51">
        <v>12</v>
      </c>
      <c r="AI24" s="50">
        <v>47</v>
      </c>
      <c r="AJ24" s="50">
        <v>41</v>
      </c>
      <c r="AK24" s="51">
        <v>88</v>
      </c>
      <c r="AL24" s="50">
        <v>0</v>
      </c>
      <c r="AM24" s="50">
        <v>2</v>
      </c>
      <c r="AN24" s="51">
        <v>2</v>
      </c>
      <c r="AO24" s="50">
        <v>6</v>
      </c>
      <c r="AP24" s="50">
        <v>5</v>
      </c>
      <c r="AQ24" s="51">
        <v>11</v>
      </c>
    </row>
    <row r="25" spans="1:43" ht="13" x14ac:dyDescent="0.3">
      <c r="A25" s="45">
        <v>1995</v>
      </c>
      <c r="B25" s="50">
        <f t="shared" si="5"/>
        <v>120</v>
      </c>
      <c r="C25" s="50">
        <f t="shared" si="6"/>
        <v>107</v>
      </c>
      <c r="D25" s="51">
        <f t="shared" si="7"/>
        <v>227</v>
      </c>
      <c r="E25" s="50">
        <v>14</v>
      </c>
      <c r="F25" s="50">
        <v>19</v>
      </c>
      <c r="G25" s="51">
        <v>33</v>
      </c>
      <c r="H25" s="50">
        <v>7</v>
      </c>
      <c r="I25" s="50">
        <v>7</v>
      </c>
      <c r="J25" s="51">
        <v>14</v>
      </c>
      <c r="K25" s="50">
        <v>2</v>
      </c>
      <c r="L25" s="50">
        <v>1</v>
      </c>
      <c r="M25" s="51">
        <v>3</v>
      </c>
      <c r="N25" s="50">
        <v>9</v>
      </c>
      <c r="O25" s="50">
        <v>1</v>
      </c>
      <c r="P25" s="51">
        <v>10</v>
      </c>
      <c r="Q25" s="50">
        <v>6</v>
      </c>
      <c r="R25" s="50">
        <v>4</v>
      </c>
      <c r="S25" s="51">
        <v>10</v>
      </c>
      <c r="T25" s="50">
        <v>15</v>
      </c>
      <c r="U25" s="50">
        <v>8</v>
      </c>
      <c r="V25" s="51">
        <v>23</v>
      </c>
      <c r="W25" s="50">
        <v>1</v>
      </c>
      <c r="X25" s="50">
        <v>1</v>
      </c>
      <c r="Y25" s="51">
        <v>2</v>
      </c>
      <c r="Z25" s="50">
        <v>4</v>
      </c>
      <c r="AA25" s="50">
        <v>5</v>
      </c>
      <c r="AB25" s="51">
        <v>9</v>
      </c>
      <c r="AC25" s="50">
        <v>1</v>
      </c>
      <c r="AD25" s="50">
        <v>2</v>
      </c>
      <c r="AE25" s="51">
        <v>3</v>
      </c>
      <c r="AF25" s="50">
        <v>7</v>
      </c>
      <c r="AG25" s="50">
        <v>5</v>
      </c>
      <c r="AH25" s="51">
        <v>12</v>
      </c>
      <c r="AI25" s="50">
        <v>50</v>
      </c>
      <c r="AJ25" s="50">
        <v>42</v>
      </c>
      <c r="AK25" s="51">
        <v>92</v>
      </c>
      <c r="AL25" s="50">
        <v>1</v>
      </c>
      <c r="AM25" s="50">
        <v>4</v>
      </c>
      <c r="AN25" s="51">
        <v>5</v>
      </c>
      <c r="AO25" s="50">
        <v>3</v>
      </c>
      <c r="AP25" s="50">
        <v>8</v>
      </c>
      <c r="AQ25" s="51">
        <v>11</v>
      </c>
    </row>
    <row r="26" spans="1:43" ht="13" x14ac:dyDescent="0.3">
      <c r="A26" s="45">
        <v>1994</v>
      </c>
      <c r="B26" s="50">
        <f t="shared" si="5"/>
        <v>122</v>
      </c>
      <c r="C26" s="50">
        <f t="shared" si="6"/>
        <v>101</v>
      </c>
      <c r="D26" s="51">
        <f t="shared" si="7"/>
        <v>223</v>
      </c>
      <c r="E26" s="50">
        <v>25</v>
      </c>
      <c r="F26" s="50">
        <v>18</v>
      </c>
      <c r="G26" s="51">
        <v>43</v>
      </c>
      <c r="H26" s="50">
        <v>7</v>
      </c>
      <c r="I26" s="50">
        <v>6</v>
      </c>
      <c r="J26" s="51">
        <v>13</v>
      </c>
      <c r="K26" s="50">
        <v>2</v>
      </c>
      <c r="L26" s="50">
        <v>2</v>
      </c>
      <c r="M26" s="51">
        <v>4</v>
      </c>
      <c r="N26" s="50">
        <v>2</v>
      </c>
      <c r="O26" s="50">
        <v>4</v>
      </c>
      <c r="P26" s="51">
        <v>6</v>
      </c>
      <c r="Q26" s="50">
        <v>6</v>
      </c>
      <c r="R26" s="50">
        <v>3</v>
      </c>
      <c r="S26" s="51">
        <v>9</v>
      </c>
      <c r="T26" s="50">
        <v>18</v>
      </c>
      <c r="U26" s="50">
        <v>13</v>
      </c>
      <c r="V26" s="51">
        <v>31</v>
      </c>
      <c r="W26" s="50">
        <v>2</v>
      </c>
      <c r="X26" s="50">
        <v>0</v>
      </c>
      <c r="Y26" s="51">
        <v>2</v>
      </c>
      <c r="Z26" s="50">
        <v>0</v>
      </c>
      <c r="AA26" s="50">
        <v>6</v>
      </c>
      <c r="AB26" s="51">
        <v>6</v>
      </c>
      <c r="AC26" s="50">
        <v>1</v>
      </c>
      <c r="AD26" s="50">
        <v>3</v>
      </c>
      <c r="AE26" s="51">
        <v>4</v>
      </c>
      <c r="AF26" s="50">
        <v>8</v>
      </c>
      <c r="AG26" s="50">
        <v>3</v>
      </c>
      <c r="AH26" s="51">
        <v>11</v>
      </c>
      <c r="AI26" s="50">
        <v>45</v>
      </c>
      <c r="AJ26" s="50">
        <v>41</v>
      </c>
      <c r="AK26" s="51">
        <v>86</v>
      </c>
      <c r="AL26" s="50">
        <v>3</v>
      </c>
      <c r="AM26" s="50">
        <v>0</v>
      </c>
      <c r="AN26" s="51">
        <v>3</v>
      </c>
      <c r="AO26" s="50">
        <v>3</v>
      </c>
      <c r="AP26" s="50">
        <v>2</v>
      </c>
      <c r="AQ26" s="51">
        <v>5</v>
      </c>
    </row>
    <row r="27" spans="1:43" ht="13" x14ac:dyDescent="0.3">
      <c r="A27" s="45">
        <v>1993</v>
      </c>
      <c r="B27" s="50">
        <f t="shared" si="5"/>
        <v>123</v>
      </c>
      <c r="C27" s="50">
        <f t="shared" si="6"/>
        <v>115</v>
      </c>
      <c r="D27" s="51">
        <f t="shared" si="7"/>
        <v>238</v>
      </c>
      <c r="E27" s="50">
        <v>33</v>
      </c>
      <c r="F27" s="50">
        <v>26</v>
      </c>
      <c r="G27" s="51">
        <v>59</v>
      </c>
      <c r="H27" s="50">
        <v>6</v>
      </c>
      <c r="I27" s="50">
        <v>6</v>
      </c>
      <c r="J27" s="51">
        <v>12</v>
      </c>
      <c r="K27" s="50">
        <v>1</v>
      </c>
      <c r="L27" s="50">
        <v>1</v>
      </c>
      <c r="M27" s="51">
        <v>2</v>
      </c>
      <c r="N27" s="50">
        <v>7</v>
      </c>
      <c r="O27" s="50">
        <v>0</v>
      </c>
      <c r="P27" s="51">
        <v>7</v>
      </c>
      <c r="Q27" s="50">
        <v>4</v>
      </c>
      <c r="R27" s="50">
        <v>1</v>
      </c>
      <c r="S27" s="51">
        <v>5</v>
      </c>
      <c r="T27" s="50">
        <v>18</v>
      </c>
      <c r="U27" s="50">
        <v>10</v>
      </c>
      <c r="V27" s="51">
        <v>28</v>
      </c>
      <c r="W27" s="50">
        <v>2</v>
      </c>
      <c r="X27" s="50">
        <v>1</v>
      </c>
      <c r="Y27" s="51">
        <v>3</v>
      </c>
      <c r="Z27" s="50">
        <v>3</v>
      </c>
      <c r="AA27" s="50">
        <v>5</v>
      </c>
      <c r="AB27" s="51">
        <v>8</v>
      </c>
      <c r="AC27" s="50">
        <v>1</v>
      </c>
      <c r="AD27" s="50">
        <v>2</v>
      </c>
      <c r="AE27" s="51">
        <v>3</v>
      </c>
      <c r="AF27" s="50">
        <v>7</v>
      </c>
      <c r="AG27" s="50">
        <v>4</v>
      </c>
      <c r="AH27" s="51">
        <v>11</v>
      </c>
      <c r="AI27" s="50">
        <v>32</v>
      </c>
      <c r="AJ27" s="50">
        <v>50</v>
      </c>
      <c r="AK27" s="51">
        <v>82</v>
      </c>
      <c r="AL27" s="50">
        <v>6</v>
      </c>
      <c r="AM27" s="50">
        <v>3</v>
      </c>
      <c r="AN27" s="51">
        <v>9</v>
      </c>
      <c r="AO27" s="50">
        <v>3</v>
      </c>
      <c r="AP27" s="50">
        <v>6</v>
      </c>
      <c r="AQ27" s="51">
        <v>9</v>
      </c>
    </row>
    <row r="28" spans="1:43" ht="13" x14ac:dyDescent="0.3">
      <c r="A28" s="45">
        <v>1992</v>
      </c>
      <c r="B28" s="50">
        <f t="shared" si="5"/>
        <v>132</v>
      </c>
      <c r="C28" s="50">
        <f t="shared" si="6"/>
        <v>108</v>
      </c>
      <c r="D28" s="51">
        <f t="shared" si="7"/>
        <v>240</v>
      </c>
      <c r="E28" s="50">
        <v>24</v>
      </c>
      <c r="F28" s="50">
        <v>15</v>
      </c>
      <c r="G28" s="51">
        <v>39</v>
      </c>
      <c r="H28" s="50">
        <v>11</v>
      </c>
      <c r="I28" s="50">
        <v>3</v>
      </c>
      <c r="J28" s="51">
        <v>14</v>
      </c>
      <c r="K28" s="50">
        <v>2</v>
      </c>
      <c r="L28" s="50">
        <v>2</v>
      </c>
      <c r="M28" s="51">
        <v>4</v>
      </c>
      <c r="N28" s="50">
        <v>10</v>
      </c>
      <c r="O28" s="50">
        <v>3</v>
      </c>
      <c r="P28" s="51">
        <v>13</v>
      </c>
      <c r="Q28" s="50">
        <v>2</v>
      </c>
      <c r="R28" s="50">
        <v>3</v>
      </c>
      <c r="S28" s="51">
        <v>5</v>
      </c>
      <c r="T28" s="50">
        <v>14</v>
      </c>
      <c r="U28" s="50">
        <v>11</v>
      </c>
      <c r="V28" s="51">
        <v>25</v>
      </c>
      <c r="W28" s="50">
        <v>1</v>
      </c>
      <c r="X28" s="50">
        <v>1</v>
      </c>
      <c r="Y28" s="51">
        <v>2</v>
      </c>
      <c r="Z28" s="50">
        <v>9</v>
      </c>
      <c r="AA28" s="50">
        <v>5</v>
      </c>
      <c r="AB28" s="51">
        <v>14</v>
      </c>
      <c r="AC28" s="50">
        <v>1</v>
      </c>
      <c r="AD28" s="50">
        <v>1</v>
      </c>
      <c r="AE28" s="51">
        <v>2</v>
      </c>
      <c r="AF28" s="50">
        <v>6</v>
      </c>
      <c r="AG28" s="50">
        <v>4</v>
      </c>
      <c r="AH28" s="51">
        <v>10</v>
      </c>
      <c r="AI28" s="50">
        <v>49</v>
      </c>
      <c r="AJ28" s="50">
        <v>55</v>
      </c>
      <c r="AK28" s="51">
        <v>104</v>
      </c>
      <c r="AL28" s="50">
        <v>2</v>
      </c>
      <c r="AM28" s="50">
        <v>1</v>
      </c>
      <c r="AN28" s="51">
        <v>3</v>
      </c>
      <c r="AO28" s="50">
        <v>1</v>
      </c>
      <c r="AP28" s="50">
        <v>4</v>
      </c>
      <c r="AQ28" s="51">
        <v>5</v>
      </c>
    </row>
    <row r="29" spans="1:43" ht="12.75" x14ac:dyDescent="0.2">
      <c r="A29" s="45">
        <v>1991</v>
      </c>
      <c r="B29" s="50">
        <f t="shared" si="5"/>
        <v>126</v>
      </c>
      <c r="C29" s="50">
        <f t="shared" si="6"/>
        <v>111</v>
      </c>
      <c r="D29" s="51">
        <f t="shared" si="7"/>
        <v>237</v>
      </c>
      <c r="E29" s="50">
        <v>27</v>
      </c>
      <c r="F29" s="50">
        <v>21</v>
      </c>
      <c r="G29" s="51">
        <v>48</v>
      </c>
      <c r="H29" s="50">
        <v>9</v>
      </c>
      <c r="I29" s="50">
        <v>5</v>
      </c>
      <c r="J29" s="51">
        <v>14</v>
      </c>
      <c r="K29" s="50">
        <v>4</v>
      </c>
      <c r="L29" s="50">
        <v>3</v>
      </c>
      <c r="M29" s="51">
        <v>7</v>
      </c>
      <c r="N29" s="50">
        <v>3</v>
      </c>
      <c r="O29" s="50">
        <v>3</v>
      </c>
      <c r="P29" s="51">
        <v>6</v>
      </c>
      <c r="Q29" s="50">
        <v>2</v>
      </c>
      <c r="R29" s="50">
        <v>1</v>
      </c>
      <c r="S29" s="51">
        <v>3</v>
      </c>
      <c r="T29" s="50">
        <v>12</v>
      </c>
      <c r="U29" s="50">
        <v>16</v>
      </c>
      <c r="V29" s="51">
        <v>28</v>
      </c>
      <c r="W29" s="50">
        <v>1</v>
      </c>
      <c r="X29" s="50">
        <v>0</v>
      </c>
      <c r="Y29" s="51">
        <v>1</v>
      </c>
      <c r="Z29" s="50">
        <v>10</v>
      </c>
      <c r="AA29" s="50">
        <v>8</v>
      </c>
      <c r="AB29" s="51">
        <v>18</v>
      </c>
      <c r="AC29" s="50">
        <v>1</v>
      </c>
      <c r="AD29" s="50">
        <v>0</v>
      </c>
      <c r="AE29" s="51">
        <v>1</v>
      </c>
      <c r="AF29" s="50">
        <v>4</v>
      </c>
      <c r="AG29" s="50">
        <v>6</v>
      </c>
      <c r="AH29" s="51">
        <v>10</v>
      </c>
      <c r="AI29" s="50">
        <v>48</v>
      </c>
      <c r="AJ29" s="50">
        <v>45</v>
      </c>
      <c r="AK29" s="51">
        <v>93</v>
      </c>
      <c r="AL29" s="50">
        <v>0</v>
      </c>
      <c r="AM29" s="50">
        <v>2</v>
      </c>
      <c r="AN29" s="51">
        <v>2</v>
      </c>
      <c r="AO29" s="50">
        <v>5</v>
      </c>
      <c r="AP29" s="50">
        <v>1</v>
      </c>
      <c r="AQ29" s="51">
        <v>6</v>
      </c>
    </row>
    <row r="30" spans="1:43" ht="12.75" x14ac:dyDescent="0.2">
      <c r="A30" s="45">
        <v>1990</v>
      </c>
      <c r="B30" s="50">
        <f t="shared" si="5"/>
        <v>117</v>
      </c>
      <c r="C30" s="50">
        <f t="shared" si="6"/>
        <v>112</v>
      </c>
      <c r="D30" s="51">
        <f t="shared" si="7"/>
        <v>229</v>
      </c>
      <c r="E30" s="50">
        <v>21</v>
      </c>
      <c r="F30" s="50">
        <v>18</v>
      </c>
      <c r="G30" s="51">
        <v>39</v>
      </c>
      <c r="H30" s="50">
        <v>4</v>
      </c>
      <c r="I30" s="50">
        <v>12</v>
      </c>
      <c r="J30" s="51">
        <v>16</v>
      </c>
      <c r="K30" s="50">
        <v>3</v>
      </c>
      <c r="L30" s="50">
        <v>2</v>
      </c>
      <c r="M30" s="51">
        <v>5</v>
      </c>
      <c r="N30" s="50">
        <v>4</v>
      </c>
      <c r="O30" s="50">
        <v>2</v>
      </c>
      <c r="P30" s="51">
        <v>6</v>
      </c>
      <c r="Q30" s="50">
        <v>1</v>
      </c>
      <c r="R30" s="50">
        <v>0</v>
      </c>
      <c r="S30" s="51">
        <v>1</v>
      </c>
      <c r="T30" s="50">
        <v>9</v>
      </c>
      <c r="U30" s="50">
        <v>12</v>
      </c>
      <c r="V30" s="51">
        <v>21</v>
      </c>
      <c r="W30" s="50">
        <v>2</v>
      </c>
      <c r="X30" s="50">
        <v>1</v>
      </c>
      <c r="Y30" s="51">
        <v>3</v>
      </c>
      <c r="Z30" s="50">
        <v>9</v>
      </c>
      <c r="AA30" s="50">
        <v>9</v>
      </c>
      <c r="AB30" s="51">
        <v>18</v>
      </c>
      <c r="AC30" s="50">
        <v>0</v>
      </c>
      <c r="AD30" s="50">
        <v>2</v>
      </c>
      <c r="AE30" s="51">
        <v>2</v>
      </c>
      <c r="AF30" s="50">
        <v>6</v>
      </c>
      <c r="AG30" s="50">
        <v>10</v>
      </c>
      <c r="AH30" s="51">
        <v>16</v>
      </c>
      <c r="AI30" s="50">
        <v>50</v>
      </c>
      <c r="AJ30" s="50">
        <v>42</v>
      </c>
      <c r="AK30" s="51">
        <v>92</v>
      </c>
      <c r="AL30" s="50">
        <v>3</v>
      </c>
      <c r="AM30" s="50">
        <v>1</v>
      </c>
      <c r="AN30" s="51">
        <v>4</v>
      </c>
      <c r="AO30" s="50">
        <v>5</v>
      </c>
      <c r="AP30" s="50">
        <v>1</v>
      </c>
      <c r="AQ30" s="51">
        <v>6</v>
      </c>
    </row>
    <row r="31" spans="1:43" ht="12.75" x14ac:dyDescent="0.2">
      <c r="A31" s="45">
        <v>1989</v>
      </c>
      <c r="B31" s="50">
        <f t="shared" si="5"/>
        <v>116</v>
      </c>
      <c r="C31" s="50">
        <f t="shared" si="6"/>
        <v>121</v>
      </c>
      <c r="D31" s="51">
        <f t="shared" si="7"/>
        <v>237</v>
      </c>
      <c r="E31" s="50">
        <v>17</v>
      </c>
      <c r="F31" s="50">
        <v>26</v>
      </c>
      <c r="G31" s="51">
        <v>43</v>
      </c>
      <c r="H31" s="50">
        <v>14</v>
      </c>
      <c r="I31" s="50">
        <v>7</v>
      </c>
      <c r="J31" s="51">
        <v>21</v>
      </c>
      <c r="K31" s="50">
        <v>0</v>
      </c>
      <c r="L31" s="50">
        <v>4</v>
      </c>
      <c r="M31" s="51">
        <v>4</v>
      </c>
      <c r="N31" s="50">
        <v>1</v>
      </c>
      <c r="O31" s="50">
        <v>1</v>
      </c>
      <c r="P31" s="51">
        <v>2</v>
      </c>
      <c r="Q31" s="50">
        <v>1</v>
      </c>
      <c r="R31" s="50">
        <v>0</v>
      </c>
      <c r="S31" s="51">
        <v>1</v>
      </c>
      <c r="T31" s="50">
        <v>9</v>
      </c>
      <c r="U31" s="50">
        <v>15</v>
      </c>
      <c r="V31" s="51">
        <v>24</v>
      </c>
      <c r="W31" s="50">
        <v>0</v>
      </c>
      <c r="X31" s="50">
        <v>1</v>
      </c>
      <c r="Y31" s="51">
        <v>1</v>
      </c>
      <c r="Z31" s="50">
        <v>5</v>
      </c>
      <c r="AA31" s="50">
        <v>4</v>
      </c>
      <c r="AB31" s="51">
        <v>9</v>
      </c>
      <c r="AC31" s="50">
        <v>0</v>
      </c>
      <c r="AD31" s="50">
        <v>0</v>
      </c>
      <c r="AE31" s="51">
        <v>0</v>
      </c>
      <c r="AF31" s="50">
        <v>8</v>
      </c>
      <c r="AG31" s="50">
        <v>4</v>
      </c>
      <c r="AH31" s="51">
        <v>12</v>
      </c>
      <c r="AI31" s="50">
        <v>56</v>
      </c>
      <c r="AJ31" s="50">
        <v>53</v>
      </c>
      <c r="AK31" s="51">
        <v>109</v>
      </c>
      <c r="AL31" s="50">
        <v>1</v>
      </c>
      <c r="AM31" s="50">
        <v>1</v>
      </c>
      <c r="AN31" s="51">
        <v>2</v>
      </c>
      <c r="AO31" s="50">
        <v>4</v>
      </c>
      <c r="AP31" s="50">
        <v>5</v>
      </c>
      <c r="AQ31" s="51">
        <v>9</v>
      </c>
    </row>
    <row r="32" spans="1:43" ht="12.75" x14ac:dyDescent="0.2">
      <c r="A32" s="45">
        <v>1988</v>
      </c>
      <c r="B32" s="50">
        <f t="shared" si="5"/>
        <v>129</v>
      </c>
      <c r="C32" s="50">
        <f t="shared" si="6"/>
        <v>113</v>
      </c>
      <c r="D32" s="51">
        <f t="shared" si="7"/>
        <v>242</v>
      </c>
      <c r="E32" s="50">
        <v>25</v>
      </c>
      <c r="F32" s="50">
        <v>26</v>
      </c>
      <c r="G32" s="51">
        <v>51</v>
      </c>
      <c r="H32" s="50">
        <v>7</v>
      </c>
      <c r="I32" s="50">
        <v>8</v>
      </c>
      <c r="J32" s="51">
        <v>15</v>
      </c>
      <c r="K32" s="50">
        <v>3</v>
      </c>
      <c r="L32" s="50">
        <v>3</v>
      </c>
      <c r="M32" s="51">
        <v>6</v>
      </c>
      <c r="N32" s="50">
        <v>1</v>
      </c>
      <c r="O32" s="50">
        <v>1</v>
      </c>
      <c r="P32" s="51">
        <v>2</v>
      </c>
      <c r="Q32" s="50">
        <v>1</v>
      </c>
      <c r="R32" s="50">
        <v>0</v>
      </c>
      <c r="S32" s="51">
        <v>1</v>
      </c>
      <c r="T32" s="50">
        <v>18</v>
      </c>
      <c r="U32" s="50">
        <v>19</v>
      </c>
      <c r="V32" s="51">
        <v>37</v>
      </c>
      <c r="W32" s="50">
        <v>0</v>
      </c>
      <c r="X32" s="50">
        <v>0</v>
      </c>
      <c r="Y32" s="51">
        <v>0</v>
      </c>
      <c r="Z32" s="50">
        <v>7</v>
      </c>
      <c r="AA32" s="50">
        <v>2</v>
      </c>
      <c r="AB32" s="51">
        <v>9</v>
      </c>
      <c r="AC32" s="50">
        <v>0</v>
      </c>
      <c r="AD32" s="50">
        <v>0</v>
      </c>
      <c r="AE32" s="51">
        <v>0</v>
      </c>
      <c r="AF32" s="50">
        <v>9</v>
      </c>
      <c r="AG32" s="50">
        <v>8</v>
      </c>
      <c r="AH32" s="51">
        <v>17</v>
      </c>
      <c r="AI32" s="50">
        <v>51</v>
      </c>
      <c r="AJ32" s="50">
        <v>44</v>
      </c>
      <c r="AK32" s="51">
        <v>95</v>
      </c>
      <c r="AL32" s="50">
        <v>2</v>
      </c>
      <c r="AM32" s="50">
        <v>0</v>
      </c>
      <c r="AN32" s="51">
        <v>2</v>
      </c>
      <c r="AO32" s="50">
        <v>5</v>
      </c>
      <c r="AP32" s="50">
        <v>2</v>
      </c>
      <c r="AQ32" s="51">
        <v>7</v>
      </c>
    </row>
    <row r="33" spans="1:43" ht="12.75" x14ac:dyDescent="0.2">
      <c r="A33" s="45">
        <v>1987</v>
      </c>
      <c r="B33" s="50">
        <f t="shared" si="5"/>
        <v>124</v>
      </c>
      <c r="C33" s="50">
        <f t="shared" si="6"/>
        <v>101</v>
      </c>
      <c r="D33" s="51">
        <f t="shared" si="7"/>
        <v>225</v>
      </c>
      <c r="E33" s="50">
        <v>27</v>
      </c>
      <c r="F33" s="50">
        <v>19</v>
      </c>
      <c r="G33" s="51">
        <v>46</v>
      </c>
      <c r="H33" s="50">
        <v>6</v>
      </c>
      <c r="I33" s="50">
        <v>5</v>
      </c>
      <c r="J33" s="51">
        <v>11</v>
      </c>
      <c r="K33" s="50">
        <v>4</v>
      </c>
      <c r="L33" s="50">
        <v>3</v>
      </c>
      <c r="M33" s="51">
        <v>7</v>
      </c>
      <c r="N33" s="50">
        <v>1</v>
      </c>
      <c r="O33" s="50">
        <v>2</v>
      </c>
      <c r="P33" s="51">
        <v>3</v>
      </c>
      <c r="Q33" s="50">
        <v>1</v>
      </c>
      <c r="R33" s="50">
        <v>1</v>
      </c>
      <c r="S33" s="51">
        <v>2</v>
      </c>
      <c r="T33" s="50">
        <v>16</v>
      </c>
      <c r="U33" s="50">
        <v>12</v>
      </c>
      <c r="V33" s="51">
        <v>28</v>
      </c>
      <c r="W33" s="50">
        <v>1</v>
      </c>
      <c r="X33" s="50">
        <v>0</v>
      </c>
      <c r="Y33" s="51">
        <v>1</v>
      </c>
      <c r="Z33" s="50">
        <v>3</v>
      </c>
      <c r="AA33" s="50">
        <v>4</v>
      </c>
      <c r="AB33" s="51">
        <v>7</v>
      </c>
      <c r="AC33" s="50">
        <v>1</v>
      </c>
      <c r="AD33" s="50">
        <v>1</v>
      </c>
      <c r="AE33" s="51">
        <v>2</v>
      </c>
      <c r="AF33" s="50">
        <v>7</v>
      </c>
      <c r="AG33" s="50">
        <v>4</v>
      </c>
      <c r="AH33" s="51">
        <v>11</v>
      </c>
      <c r="AI33" s="50">
        <v>51</v>
      </c>
      <c r="AJ33" s="50">
        <v>46</v>
      </c>
      <c r="AK33" s="51">
        <v>97</v>
      </c>
      <c r="AL33" s="50">
        <v>0</v>
      </c>
      <c r="AM33" s="50">
        <v>0</v>
      </c>
      <c r="AN33" s="51">
        <v>0</v>
      </c>
      <c r="AO33" s="50">
        <v>6</v>
      </c>
      <c r="AP33" s="50">
        <v>4</v>
      </c>
      <c r="AQ33" s="51">
        <v>10</v>
      </c>
    </row>
    <row r="34" spans="1:43" ht="12.75" x14ac:dyDescent="0.2">
      <c r="A34" s="45">
        <v>1986</v>
      </c>
      <c r="B34" s="50">
        <f t="shared" si="5"/>
        <v>117</v>
      </c>
      <c r="C34" s="50">
        <f t="shared" si="6"/>
        <v>142</v>
      </c>
      <c r="D34" s="51">
        <f t="shared" si="7"/>
        <v>259</v>
      </c>
      <c r="E34" s="50">
        <v>21</v>
      </c>
      <c r="F34" s="50">
        <v>24</v>
      </c>
      <c r="G34" s="51">
        <v>45</v>
      </c>
      <c r="H34" s="50">
        <v>7</v>
      </c>
      <c r="I34" s="50">
        <v>10</v>
      </c>
      <c r="J34" s="51">
        <v>17</v>
      </c>
      <c r="K34" s="50">
        <v>4</v>
      </c>
      <c r="L34" s="50">
        <v>3</v>
      </c>
      <c r="M34" s="51">
        <v>7</v>
      </c>
      <c r="N34" s="50">
        <v>1</v>
      </c>
      <c r="O34" s="50">
        <v>0</v>
      </c>
      <c r="P34" s="51">
        <v>1</v>
      </c>
      <c r="Q34" s="50">
        <v>5</v>
      </c>
      <c r="R34" s="50">
        <v>1</v>
      </c>
      <c r="S34" s="51">
        <v>6</v>
      </c>
      <c r="T34" s="50">
        <v>16</v>
      </c>
      <c r="U34" s="50">
        <v>26</v>
      </c>
      <c r="V34" s="51">
        <v>42</v>
      </c>
      <c r="W34" s="50">
        <v>2</v>
      </c>
      <c r="X34" s="50">
        <v>0</v>
      </c>
      <c r="Y34" s="51">
        <v>2</v>
      </c>
      <c r="Z34" s="50">
        <v>3</v>
      </c>
      <c r="AA34" s="50">
        <v>8</v>
      </c>
      <c r="AB34" s="51">
        <v>11</v>
      </c>
      <c r="AC34" s="50">
        <v>2</v>
      </c>
      <c r="AD34" s="50">
        <v>0</v>
      </c>
      <c r="AE34" s="51">
        <v>2</v>
      </c>
      <c r="AF34" s="50">
        <v>4</v>
      </c>
      <c r="AG34" s="50">
        <v>9</v>
      </c>
      <c r="AH34" s="51">
        <v>13</v>
      </c>
      <c r="AI34" s="50">
        <v>48</v>
      </c>
      <c r="AJ34" s="50">
        <v>55</v>
      </c>
      <c r="AK34" s="51">
        <v>103</v>
      </c>
      <c r="AL34" s="50">
        <v>1</v>
      </c>
      <c r="AM34" s="50">
        <v>3</v>
      </c>
      <c r="AN34" s="51">
        <v>4</v>
      </c>
      <c r="AO34" s="50">
        <v>3</v>
      </c>
      <c r="AP34" s="50">
        <v>3</v>
      </c>
      <c r="AQ34" s="51">
        <v>6</v>
      </c>
    </row>
    <row r="35" spans="1:43" ht="12.75" x14ac:dyDescent="0.2">
      <c r="A35" s="45">
        <v>1985</v>
      </c>
      <c r="B35" s="50">
        <f t="shared" si="5"/>
        <v>135</v>
      </c>
      <c r="C35" s="50">
        <f t="shared" si="6"/>
        <v>112</v>
      </c>
      <c r="D35" s="51">
        <f t="shared" si="7"/>
        <v>247</v>
      </c>
      <c r="E35" s="50">
        <v>34</v>
      </c>
      <c r="F35" s="50">
        <v>17</v>
      </c>
      <c r="G35" s="51">
        <v>51</v>
      </c>
      <c r="H35" s="50">
        <v>6</v>
      </c>
      <c r="I35" s="50">
        <v>8</v>
      </c>
      <c r="J35" s="51">
        <v>14</v>
      </c>
      <c r="K35" s="50">
        <v>4</v>
      </c>
      <c r="L35" s="50">
        <v>1</v>
      </c>
      <c r="M35" s="51">
        <v>5</v>
      </c>
      <c r="N35" s="50">
        <v>2</v>
      </c>
      <c r="O35" s="50">
        <v>2</v>
      </c>
      <c r="P35" s="51">
        <v>4</v>
      </c>
      <c r="Q35" s="50">
        <v>0</v>
      </c>
      <c r="R35" s="50">
        <v>1</v>
      </c>
      <c r="S35" s="51">
        <v>1</v>
      </c>
      <c r="T35" s="50">
        <v>18</v>
      </c>
      <c r="U35" s="50">
        <v>16</v>
      </c>
      <c r="V35" s="51">
        <v>34</v>
      </c>
      <c r="W35" s="50">
        <v>1</v>
      </c>
      <c r="X35" s="50">
        <v>1</v>
      </c>
      <c r="Y35" s="51">
        <v>2</v>
      </c>
      <c r="Z35" s="50">
        <v>5</v>
      </c>
      <c r="AA35" s="50">
        <v>2</v>
      </c>
      <c r="AB35" s="51">
        <v>7</v>
      </c>
      <c r="AC35" s="50">
        <v>0</v>
      </c>
      <c r="AD35" s="50">
        <v>0</v>
      </c>
      <c r="AE35" s="51">
        <v>0</v>
      </c>
      <c r="AF35" s="50">
        <v>6</v>
      </c>
      <c r="AG35" s="50">
        <v>5</v>
      </c>
      <c r="AH35" s="51">
        <v>11</v>
      </c>
      <c r="AI35" s="50">
        <v>52</v>
      </c>
      <c r="AJ35" s="50">
        <v>57</v>
      </c>
      <c r="AK35" s="51">
        <v>109</v>
      </c>
      <c r="AL35" s="50">
        <v>1</v>
      </c>
      <c r="AM35" s="50">
        <v>0</v>
      </c>
      <c r="AN35" s="51">
        <v>1</v>
      </c>
      <c r="AO35" s="50">
        <v>6</v>
      </c>
      <c r="AP35" s="50">
        <v>2</v>
      </c>
      <c r="AQ35" s="51">
        <v>8</v>
      </c>
    </row>
    <row r="36" spans="1:43" ht="12.75" x14ac:dyDescent="0.2">
      <c r="A36" s="45">
        <v>1984</v>
      </c>
      <c r="B36" s="50">
        <f t="shared" si="5"/>
        <v>131</v>
      </c>
      <c r="C36" s="50">
        <f t="shared" si="6"/>
        <v>111</v>
      </c>
      <c r="D36" s="51">
        <f t="shared" si="7"/>
        <v>242</v>
      </c>
      <c r="E36" s="50">
        <v>19</v>
      </c>
      <c r="F36" s="50">
        <v>19</v>
      </c>
      <c r="G36" s="51">
        <v>38</v>
      </c>
      <c r="H36" s="50">
        <v>5</v>
      </c>
      <c r="I36" s="50">
        <v>7</v>
      </c>
      <c r="J36" s="51">
        <v>12</v>
      </c>
      <c r="K36" s="50">
        <v>3</v>
      </c>
      <c r="L36" s="50">
        <v>2</v>
      </c>
      <c r="M36" s="51">
        <v>5</v>
      </c>
      <c r="N36" s="50">
        <v>1</v>
      </c>
      <c r="O36" s="50">
        <v>0</v>
      </c>
      <c r="P36" s="51">
        <v>1</v>
      </c>
      <c r="Q36" s="50">
        <v>2</v>
      </c>
      <c r="R36" s="50">
        <v>2</v>
      </c>
      <c r="S36" s="51">
        <v>4</v>
      </c>
      <c r="T36" s="50">
        <v>18</v>
      </c>
      <c r="U36" s="50">
        <v>12</v>
      </c>
      <c r="V36" s="51">
        <v>30</v>
      </c>
      <c r="W36" s="50">
        <v>0</v>
      </c>
      <c r="X36" s="50">
        <v>1</v>
      </c>
      <c r="Y36" s="51">
        <v>1</v>
      </c>
      <c r="Z36" s="50">
        <v>6</v>
      </c>
      <c r="AA36" s="50">
        <v>6</v>
      </c>
      <c r="AB36" s="51">
        <v>12</v>
      </c>
      <c r="AC36" s="50">
        <v>1</v>
      </c>
      <c r="AD36" s="50">
        <v>1</v>
      </c>
      <c r="AE36" s="51">
        <v>2</v>
      </c>
      <c r="AF36" s="50">
        <v>8</v>
      </c>
      <c r="AG36" s="50">
        <v>8</v>
      </c>
      <c r="AH36" s="51">
        <v>16</v>
      </c>
      <c r="AI36" s="50">
        <v>64</v>
      </c>
      <c r="AJ36" s="50">
        <v>51</v>
      </c>
      <c r="AK36" s="51">
        <v>115</v>
      </c>
      <c r="AL36" s="50">
        <v>0</v>
      </c>
      <c r="AM36" s="50">
        <v>0</v>
      </c>
      <c r="AN36" s="51">
        <v>0</v>
      </c>
      <c r="AO36" s="50">
        <v>4</v>
      </c>
      <c r="AP36" s="50">
        <v>2</v>
      </c>
      <c r="AQ36" s="51">
        <v>6</v>
      </c>
    </row>
    <row r="37" spans="1:43" ht="12.75" x14ac:dyDescent="0.2">
      <c r="A37" s="45">
        <v>1983</v>
      </c>
      <c r="B37" s="50">
        <f t="shared" si="5"/>
        <v>135</v>
      </c>
      <c r="C37" s="50">
        <f t="shared" si="6"/>
        <v>122</v>
      </c>
      <c r="D37" s="51">
        <f t="shared" si="7"/>
        <v>257</v>
      </c>
      <c r="E37" s="50">
        <v>30</v>
      </c>
      <c r="F37" s="50">
        <v>15</v>
      </c>
      <c r="G37" s="51">
        <v>45</v>
      </c>
      <c r="H37" s="50">
        <v>6</v>
      </c>
      <c r="I37" s="50">
        <v>6</v>
      </c>
      <c r="J37" s="51">
        <v>12</v>
      </c>
      <c r="K37" s="50">
        <v>3</v>
      </c>
      <c r="L37" s="50">
        <v>1</v>
      </c>
      <c r="M37" s="51">
        <v>4</v>
      </c>
      <c r="N37" s="50">
        <v>0</v>
      </c>
      <c r="O37" s="50">
        <v>0</v>
      </c>
      <c r="P37" s="51">
        <v>0</v>
      </c>
      <c r="Q37" s="50">
        <v>1</v>
      </c>
      <c r="R37" s="50">
        <v>2</v>
      </c>
      <c r="S37" s="51">
        <v>3</v>
      </c>
      <c r="T37" s="50">
        <v>18</v>
      </c>
      <c r="U37" s="50">
        <v>19</v>
      </c>
      <c r="V37" s="51">
        <v>37</v>
      </c>
      <c r="W37" s="50">
        <v>0</v>
      </c>
      <c r="X37" s="50">
        <v>2</v>
      </c>
      <c r="Y37" s="51">
        <v>2</v>
      </c>
      <c r="Z37" s="50">
        <v>2</v>
      </c>
      <c r="AA37" s="50">
        <v>5</v>
      </c>
      <c r="AB37" s="51">
        <v>7</v>
      </c>
      <c r="AC37" s="50">
        <v>1</v>
      </c>
      <c r="AD37" s="50">
        <v>1</v>
      </c>
      <c r="AE37" s="51">
        <v>2</v>
      </c>
      <c r="AF37" s="50">
        <v>10</v>
      </c>
      <c r="AG37" s="50">
        <v>7</v>
      </c>
      <c r="AH37" s="51">
        <v>17</v>
      </c>
      <c r="AI37" s="50">
        <v>61</v>
      </c>
      <c r="AJ37" s="50">
        <v>59</v>
      </c>
      <c r="AK37" s="51">
        <v>120</v>
      </c>
      <c r="AL37" s="50">
        <v>0</v>
      </c>
      <c r="AM37" s="50">
        <v>1</v>
      </c>
      <c r="AN37" s="51">
        <v>1</v>
      </c>
      <c r="AO37" s="50">
        <v>3</v>
      </c>
      <c r="AP37" s="50">
        <v>4</v>
      </c>
      <c r="AQ37" s="51">
        <v>7</v>
      </c>
    </row>
    <row r="38" spans="1:43" ht="12.75" x14ac:dyDescent="0.2">
      <c r="A38" s="45">
        <v>1982</v>
      </c>
      <c r="B38" s="50">
        <f t="shared" si="5"/>
        <v>123</v>
      </c>
      <c r="C38" s="50">
        <f t="shared" si="6"/>
        <v>136</v>
      </c>
      <c r="D38" s="51">
        <f t="shared" si="7"/>
        <v>259</v>
      </c>
      <c r="E38" s="50">
        <v>27</v>
      </c>
      <c r="F38" s="50">
        <v>25</v>
      </c>
      <c r="G38" s="51">
        <v>52</v>
      </c>
      <c r="H38" s="50">
        <v>9</v>
      </c>
      <c r="I38" s="50">
        <v>12</v>
      </c>
      <c r="J38" s="51">
        <v>21</v>
      </c>
      <c r="K38" s="50">
        <v>2</v>
      </c>
      <c r="L38" s="50">
        <v>3</v>
      </c>
      <c r="M38" s="51">
        <v>5</v>
      </c>
      <c r="N38" s="50">
        <v>1</v>
      </c>
      <c r="O38" s="50">
        <v>1</v>
      </c>
      <c r="P38" s="51">
        <v>2</v>
      </c>
      <c r="Q38" s="50">
        <v>3</v>
      </c>
      <c r="R38" s="50">
        <v>6</v>
      </c>
      <c r="S38" s="51">
        <v>9</v>
      </c>
      <c r="T38" s="50">
        <v>19</v>
      </c>
      <c r="U38" s="50">
        <v>22</v>
      </c>
      <c r="V38" s="51">
        <v>41</v>
      </c>
      <c r="W38" s="50">
        <v>2</v>
      </c>
      <c r="X38" s="50">
        <v>1</v>
      </c>
      <c r="Y38" s="51">
        <v>3</v>
      </c>
      <c r="Z38" s="50">
        <v>3</v>
      </c>
      <c r="AA38" s="50">
        <v>4</v>
      </c>
      <c r="AB38" s="51">
        <v>7</v>
      </c>
      <c r="AC38" s="50">
        <v>0</v>
      </c>
      <c r="AD38" s="50">
        <v>1</v>
      </c>
      <c r="AE38" s="51">
        <v>1</v>
      </c>
      <c r="AF38" s="50">
        <v>5</v>
      </c>
      <c r="AG38" s="50">
        <v>7</v>
      </c>
      <c r="AH38" s="51">
        <v>12</v>
      </c>
      <c r="AI38" s="50">
        <v>51</v>
      </c>
      <c r="AJ38" s="50">
        <v>48</v>
      </c>
      <c r="AK38" s="51">
        <v>99</v>
      </c>
      <c r="AL38" s="50">
        <v>0</v>
      </c>
      <c r="AM38" s="50">
        <v>1</v>
      </c>
      <c r="AN38" s="51">
        <v>1</v>
      </c>
      <c r="AO38" s="50">
        <v>1</v>
      </c>
      <c r="AP38" s="50">
        <v>5</v>
      </c>
      <c r="AQ38" s="51">
        <v>6</v>
      </c>
    </row>
    <row r="39" spans="1:43" ht="12.75" x14ac:dyDescent="0.2">
      <c r="A39" s="45">
        <v>1981</v>
      </c>
      <c r="B39" s="50">
        <f t="shared" si="5"/>
        <v>129</v>
      </c>
      <c r="C39" s="50">
        <f t="shared" si="6"/>
        <v>112</v>
      </c>
      <c r="D39" s="51">
        <f t="shared" si="7"/>
        <v>241</v>
      </c>
      <c r="E39" s="50">
        <v>26</v>
      </c>
      <c r="F39" s="50">
        <v>14</v>
      </c>
      <c r="G39" s="51">
        <v>40</v>
      </c>
      <c r="H39" s="50">
        <v>10</v>
      </c>
      <c r="I39" s="50">
        <v>15</v>
      </c>
      <c r="J39" s="51">
        <v>25</v>
      </c>
      <c r="K39" s="50">
        <v>1</v>
      </c>
      <c r="L39" s="50">
        <v>0</v>
      </c>
      <c r="M39" s="51">
        <v>1</v>
      </c>
      <c r="N39" s="50">
        <v>0</v>
      </c>
      <c r="O39" s="50">
        <v>0</v>
      </c>
      <c r="P39" s="51">
        <v>0</v>
      </c>
      <c r="Q39" s="50">
        <v>1</v>
      </c>
      <c r="R39" s="50">
        <v>2</v>
      </c>
      <c r="S39" s="51">
        <v>3</v>
      </c>
      <c r="T39" s="50">
        <v>11</v>
      </c>
      <c r="U39" s="50">
        <v>19</v>
      </c>
      <c r="V39" s="51">
        <v>30</v>
      </c>
      <c r="W39" s="50">
        <v>0</v>
      </c>
      <c r="X39" s="50">
        <v>2</v>
      </c>
      <c r="Y39" s="51">
        <v>2</v>
      </c>
      <c r="Z39" s="50">
        <v>1</v>
      </c>
      <c r="AA39" s="50">
        <v>0</v>
      </c>
      <c r="AB39" s="51">
        <v>1</v>
      </c>
      <c r="AC39" s="50">
        <v>1</v>
      </c>
      <c r="AD39" s="50">
        <v>0</v>
      </c>
      <c r="AE39" s="51">
        <v>1</v>
      </c>
      <c r="AF39" s="50">
        <v>11</v>
      </c>
      <c r="AG39" s="50">
        <v>5</v>
      </c>
      <c r="AH39" s="51">
        <v>16</v>
      </c>
      <c r="AI39" s="50">
        <v>59</v>
      </c>
      <c r="AJ39" s="50">
        <v>49</v>
      </c>
      <c r="AK39" s="51">
        <v>108</v>
      </c>
      <c r="AL39" s="50">
        <v>2</v>
      </c>
      <c r="AM39" s="50">
        <v>1</v>
      </c>
      <c r="AN39" s="51">
        <v>3</v>
      </c>
      <c r="AO39" s="50">
        <v>6</v>
      </c>
      <c r="AP39" s="50">
        <v>5</v>
      </c>
      <c r="AQ39" s="51">
        <v>11</v>
      </c>
    </row>
    <row r="40" spans="1:43" ht="12.75" x14ac:dyDescent="0.2">
      <c r="A40" s="45">
        <v>1980</v>
      </c>
      <c r="B40" s="50">
        <f t="shared" si="5"/>
        <v>125</v>
      </c>
      <c r="C40" s="50">
        <f t="shared" si="6"/>
        <v>119</v>
      </c>
      <c r="D40" s="51">
        <f t="shared" si="7"/>
        <v>244</v>
      </c>
      <c r="E40" s="50">
        <v>18</v>
      </c>
      <c r="F40" s="50">
        <v>25</v>
      </c>
      <c r="G40" s="51">
        <v>43</v>
      </c>
      <c r="H40" s="50">
        <v>11</v>
      </c>
      <c r="I40" s="50">
        <v>16</v>
      </c>
      <c r="J40" s="51">
        <v>27</v>
      </c>
      <c r="K40" s="50">
        <v>2</v>
      </c>
      <c r="L40" s="50">
        <v>1</v>
      </c>
      <c r="M40" s="51">
        <v>3</v>
      </c>
      <c r="N40" s="50">
        <v>1</v>
      </c>
      <c r="O40" s="50">
        <v>1</v>
      </c>
      <c r="P40" s="51">
        <v>2</v>
      </c>
      <c r="Q40" s="50">
        <v>1</v>
      </c>
      <c r="R40" s="50">
        <v>1</v>
      </c>
      <c r="S40" s="51">
        <v>2</v>
      </c>
      <c r="T40" s="50">
        <v>16</v>
      </c>
      <c r="U40" s="50">
        <v>11</v>
      </c>
      <c r="V40" s="51">
        <v>27</v>
      </c>
      <c r="W40" s="50">
        <v>4</v>
      </c>
      <c r="X40" s="50">
        <v>1</v>
      </c>
      <c r="Y40" s="51">
        <v>5</v>
      </c>
      <c r="Z40" s="50">
        <v>6</v>
      </c>
      <c r="AA40" s="50">
        <v>10</v>
      </c>
      <c r="AB40" s="51">
        <v>16</v>
      </c>
      <c r="AC40" s="50">
        <v>1</v>
      </c>
      <c r="AD40" s="50">
        <v>1</v>
      </c>
      <c r="AE40" s="51">
        <v>2</v>
      </c>
      <c r="AF40" s="50">
        <v>4</v>
      </c>
      <c r="AG40" s="50">
        <v>9</v>
      </c>
      <c r="AH40" s="51">
        <v>13</v>
      </c>
      <c r="AI40" s="50">
        <v>55</v>
      </c>
      <c r="AJ40" s="50">
        <v>39</v>
      </c>
      <c r="AK40" s="51">
        <v>94</v>
      </c>
      <c r="AL40" s="50">
        <v>1</v>
      </c>
      <c r="AM40" s="50">
        <v>0</v>
      </c>
      <c r="AN40" s="51">
        <v>1</v>
      </c>
      <c r="AO40" s="50">
        <v>5</v>
      </c>
      <c r="AP40" s="50">
        <v>4</v>
      </c>
      <c r="AQ40" s="51">
        <v>9</v>
      </c>
    </row>
    <row r="41" spans="1:43" ht="12.75" x14ac:dyDescent="0.2">
      <c r="A41" s="45">
        <v>1979</v>
      </c>
      <c r="B41" s="50">
        <f t="shared" si="5"/>
        <v>123</v>
      </c>
      <c r="C41" s="50">
        <f t="shared" si="6"/>
        <v>142</v>
      </c>
      <c r="D41" s="51">
        <f t="shared" si="7"/>
        <v>265</v>
      </c>
      <c r="E41" s="50">
        <v>28</v>
      </c>
      <c r="F41" s="50">
        <v>25</v>
      </c>
      <c r="G41" s="51">
        <v>53</v>
      </c>
      <c r="H41" s="50">
        <v>10</v>
      </c>
      <c r="I41" s="50">
        <v>12</v>
      </c>
      <c r="J41" s="51">
        <v>22</v>
      </c>
      <c r="K41" s="50">
        <v>6</v>
      </c>
      <c r="L41" s="50">
        <v>3</v>
      </c>
      <c r="M41" s="51">
        <v>9</v>
      </c>
      <c r="N41" s="50">
        <v>1</v>
      </c>
      <c r="O41" s="50">
        <v>2</v>
      </c>
      <c r="P41" s="51">
        <v>3</v>
      </c>
      <c r="Q41" s="50">
        <v>2</v>
      </c>
      <c r="R41" s="50">
        <v>3</v>
      </c>
      <c r="S41" s="51">
        <v>5</v>
      </c>
      <c r="T41" s="50">
        <v>20</v>
      </c>
      <c r="U41" s="50">
        <v>16</v>
      </c>
      <c r="V41" s="51">
        <v>36</v>
      </c>
      <c r="W41" s="50">
        <v>0</v>
      </c>
      <c r="X41" s="50">
        <v>2</v>
      </c>
      <c r="Y41" s="51">
        <v>2</v>
      </c>
      <c r="Z41" s="50">
        <v>5</v>
      </c>
      <c r="AA41" s="50">
        <v>6</v>
      </c>
      <c r="AB41" s="51">
        <v>11</v>
      </c>
      <c r="AC41" s="50">
        <v>1</v>
      </c>
      <c r="AD41" s="50">
        <v>1</v>
      </c>
      <c r="AE41" s="51">
        <v>2</v>
      </c>
      <c r="AF41" s="50">
        <v>5</v>
      </c>
      <c r="AG41" s="50">
        <v>7</v>
      </c>
      <c r="AH41" s="51">
        <v>12</v>
      </c>
      <c r="AI41" s="50">
        <v>43</v>
      </c>
      <c r="AJ41" s="50">
        <v>63</v>
      </c>
      <c r="AK41" s="51">
        <v>106</v>
      </c>
      <c r="AL41" s="50">
        <v>1</v>
      </c>
      <c r="AM41" s="50">
        <v>0</v>
      </c>
      <c r="AN41" s="51">
        <v>1</v>
      </c>
      <c r="AO41" s="50">
        <v>1</v>
      </c>
      <c r="AP41" s="50">
        <v>2</v>
      </c>
      <c r="AQ41" s="51">
        <v>3</v>
      </c>
    </row>
    <row r="42" spans="1:43" ht="12.75" x14ac:dyDescent="0.2">
      <c r="A42" s="45">
        <v>1978</v>
      </c>
      <c r="B42" s="50">
        <f t="shared" si="5"/>
        <v>111</v>
      </c>
      <c r="C42" s="50">
        <f t="shared" si="6"/>
        <v>118</v>
      </c>
      <c r="D42" s="51">
        <f t="shared" si="7"/>
        <v>229</v>
      </c>
      <c r="E42" s="50">
        <v>21</v>
      </c>
      <c r="F42" s="50">
        <v>18</v>
      </c>
      <c r="G42" s="51">
        <v>39</v>
      </c>
      <c r="H42" s="50">
        <v>6</v>
      </c>
      <c r="I42" s="50">
        <v>7</v>
      </c>
      <c r="J42" s="51">
        <v>13</v>
      </c>
      <c r="K42" s="50">
        <v>0</v>
      </c>
      <c r="L42" s="50">
        <v>1</v>
      </c>
      <c r="M42" s="51">
        <v>1</v>
      </c>
      <c r="N42" s="50">
        <v>0</v>
      </c>
      <c r="O42" s="50">
        <v>2</v>
      </c>
      <c r="P42" s="51">
        <v>2</v>
      </c>
      <c r="Q42" s="50">
        <v>3</v>
      </c>
      <c r="R42" s="50">
        <v>0</v>
      </c>
      <c r="S42" s="51">
        <v>3</v>
      </c>
      <c r="T42" s="50">
        <v>15</v>
      </c>
      <c r="U42" s="50">
        <v>10</v>
      </c>
      <c r="V42" s="51">
        <v>25</v>
      </c>
      <c r="W42" s="50">
        <v>2</v>
      </c>
      <c r="X42" s="50">
        <v>2</v>
      </c>
      <c r="Y42" s="51">
        <v>4</v>
      </c>
      <c r="Z42" s="50">
        <v>1</v>
      </c>
      <c r="AA42" s="50">
        <v>8</v>
      </c>
      <c r="AB42" s="51">
        <v>9</v>
      </c>
      <c r="AC42" s="50">
        <v>0</v>
      </c>
      <c r="AD42" s="50">
        <v>1</v>
      </c>
      <c r="AE42" s="51">
        <v>1</v>
      </c>
      <c r="AF42" s="50">
        <v>10</v>
      </c>
      <c r="AG42" s="50">
        <v>6</v>
      </c>
      <c r="AH42" s="51">
        <v>16</v>
      </c>
      <c r="AI42" s="50">
        <v>47</v>
      </c>
      <c r="AJ42" s="50">
        <v>57</v>
      </c>
      <c r="AK42" s="51">
        <v>104</v>
      </c>
      <c r="AL42" s="50">
        <v>3</v>
      </c>
      <c r="AM42" s="50">
        <v>0</v>
      </c>
      <c r="AN42" s="51">
        <v>3</v>
      </c>
      <c r="AO42" s="50">
        <v>3</v>
      </c>
      <c r="AP42" s="50">
        <v>6</v>
      </c>
      <c r="AQ42" s="51">
        <v>9</v>
      </c>
    </row>
    <row r="43" spans="1:43" ht="12.75" x14ac:dyDescent="0.2">
      <c r="A43" s="45">
        <v>1977</v>
      </c>
      <c r="B43" s="50">
        <f t="shared" si="5"/>
        <v>145</v>
      </c>
      <c r="C43" s="50">
        <f t="shared" si="6"/>
        <v>142</v>
      </c>
      <c r="D43" s="51">
        <f t="shared" si="7"/>
        <v>287</v>
      </c>
      <c r="E43" s="50">
        <v>30</v>
      </c>
      <c r="F43" s="50">
        <v>24</v>
      </c>
      <c r="G43" s="51">
        <v>54</v>
      </c>
      <c r="H43" s="50">
        <v>6</v>
      </c>
      <c r="I43" s="50">
        <v>11</v>
      </c>
      <c r="J43" s="51">
        <v>17</v>
      </c>
      <c r="K43" s="50">
        <v>2</v>
      </c>
      <c r="L43" s="50">
        <v>5</v>
      </c>
      <c r="M43" s="51">
        <v>7</v>
      </c>
      <c r="N43" s="50">
        <v>4</v>
      </c>
      <c r="O43" s="50">
        <v>1</v>
      </c>
      <c r="P43" s="51">
        <v>5</v>
      </c>
      <c r="Q43" s="50">
        <v>1</v>
      </c>
      <c r="R43" s="50">
        <v>1</v>
      </c>
      <c r="S43" s="51">
        <v>2</v>
      </c>
      <c r="T43" s="50">
        <v>19</v>
      </c>
      <c r="U43" s="50">
        <v>18</v>
      </c>
      <c r="V43" s="51">
        <v>37</v>
      </c>
      <c r="W43" s="50">
        <v>1</v>
      </c>
      <c r="X43" s="50">
        <v>2</v>
      </c>
      <c r="Y43" s="51">
        <v>3</v>
      </c>
      <c r="Z43" s="50">
        <v>8</v>
      </c>
      <c r="AA43" s="50">
        <v>7</v>
      </c>
      <c r="AB43" s="51">
        <v>15</v>
      </c>
      <c r="AC43" s="50">
        <v>1</v>
      </c>
      <c r="AD43" s="50">
        <v>4</v>
      </c>
      <c r="AE43" s="51">
        <v>5</v>
      </c>
      <c r="AF43" s="50">
        <v>7</v>
      </c>
      <c r="AG43" s="50">
        <v>10</v>
      </c>
      <c r="AH43" s="51">
        <v>17</v>
      </c>
      <c r="AI43" s="50">
        <v>62</v>
      </c>
      <c r="AJ43" s="50">
        <v>51</v>
      </c>
      <c r="AK43" s="51">
        <v>113</v>
      </c>
      <c r="AL43" s="50">
        <v>1</v>
      </c>
      <c r="AM43" s="50">
        <v>2</v>
      </c>
      <c r="AN43" s="51">
        <v>3</v>
      </c>
      <c r="AO43" s="50">
        <v>3</v>
      </c>
      <c r="AP43" s="50">
        <v>6</v>
      </c>
      <c r="AQ43" s="51">
        <v>9</v>
      </c>
    </row>
    <row r="44" spans="1:43" ht="12.75" x14ac:dyDescent="0.2">
      <c r="A44" s="45">
        <v>1976</v>
      </c>
      <c r="B44" s="50">
        <f t="shared" si="5"/>
        <v>137</v>
      </c>
      <c r="C44" s="50">
        <f t="shared" si="6"/>
        <v>149</v>
      </c>
      <c r="D44" s="51">
        <f t="shared" si="7"/>
        <v>286</v>
      </c>
      <c r="E44" s="50">
        <v>21</v>
      </c>
      <c r="F44" s="50">
        <v>38</v>
      </c>
      <c r="G44" s="51">
        <v>59</v>
      </c>
      <c r="H44" s="50">
        <v>8</v>
      </c>
      <c r="I44" s="50">
        <v>18</v>
      </c>
      <c r="J44" s="51">
        <v>26</v>
      </c>
      <c r="K44" s="50">
        <v>3</v>
      </c>
      <c r="L44" s="50">
        <v>5</v>
      </c>
      <c r="M44" s="51">
        <v>8</v>
      </c>
      <c r="N44" s="50">
        <v>4</v>
      </c>
      <c r="O44" s="50">
        <v>0</v>
      </c>
      <c r="P44" s="51">
        <v>4</v>
      </c>
      <c r="Q44" s="50">
        <v>5</v>
      </c>
      <c r="R44" s="50">
        <v>1</v>
      </c>
      <c r="S44" s="51">
        <v>6</v>
      </c>
      <c r="T44" s="50">
        <v>14</v>
      </c>
      <c r="U44" s="50">
        <v>20</v>
      </c>
      <c r="V44" s="51">
        <v>34</v>
      </c>
      <c r="W44" s="50">
        <v>2</v>
      </c>
      <c r="X44" s="50">
        <v>1</v>
      </c>
      <c r="Y44" s="51">
        <v>3</v>
      </c>
      <c r="Z44" s="50">
        <v>5</v>
      </c>
      <c r="AA44" s="50">
        <v>3</v>
      </c>
      <c r="AB44" s="51">
        <v>8</v>
      </c>
      <c r="AC44" s="50">
        <v>0</v>
      </c>
      <c r="AD44" s="50">
        <v>1</v>
      </c>
      <c r="AE44" s="51">
        <v>1</v>
      </c>
      <c r="AF44" s="50">
        <v>12</v>
      </c>
      <c r="AG44" s="50">
        <v>4</v>
      </c>
      <c r="AH44" s="51">
        <v>16</v>
      </c>
      <c r="AI44" s="50">
        <v>55</v>
      </c>
      <c r="AJ44" s="50">
        <v>53</v>
      </c>
      <c r="AK44" s="51">
        <v>108</v>
      </c>
      <c r="AL44" s="50">
        <v>2</v>
      </c>
      <c r="AM44" s="50">
        <v>2</v>
      </c>
      <c r="AN44" s="51">
        <v>4</v>
      </c>
      <c r="AO44" s="50">
        <v>6</v>
      </c>
      <c r="AP44" s="50">
        <v>3</v>
      </c>
      <c r="AQ44" s="51">
        <v>9</v>
      </c>
    </row>
    <row r="45" spans="1:43" ht="12.75" x14ac:dyDescent="0.2">
      <c r="A45" s="45">
        <v>1975</v>
      </c>
      <c r="B45" s="50">
        <f t="shared" si="5"/>
        <v>146</v>
      </c>
      <c r="C45" s="50">
        <f t="shared" si="6"/>
        <v>136</v>
      </c>
      <c r="D45" s="51">
        <f t="shared" si="7"/>
        <v>282</v>
      </c>
      <c r="E45" s="50">
        <v>22</v>
      </c>
      <c r="F45" s="50">
        <v>19</v>
      </c>
      <c r="G45" s="51">
        <v>41</v>
      </c>
      <c r="H45" s="50">
        <v>12</v>
      </c>
      <c r="I45" s="50">
        <v>7</v>
      </c>
      <c r="J45" s="51">
        <v>19</v>
      </c>
      <c r="K45" s="50">
        <v>3</v>
      </c>
      <c r="L45" s="50">
        <v>1</v>
      </c>
      <c r="M45" s="51">
        <v>4</v>
      </c>
      <c r="N45" s="50">
        <v>1</v>
      </c>
      <c r="O45" s="50">
        <v>4</v>
      </c>
      <c r="P45" s="51">
        <v>5</v>
      </c>
      <c r="Q45" s="50">
        <v>3</v>
      </c>
      <c r="R45" s="50">
        <v>0</v>
      </c>
      <c r="S45" s="51">
        <v>3</v>
      </c>
      <c r="T45" s="50">
        <v>18</v>
      </c>
      <c r="U45" s="50">
        <v>16</v>
      </c>
      <c r="V45" s="51">
        <v>34</v>
      </c>
      <c r="W45" s="50">
        <v>1</v>
      </c>
      <c r="X45" s="50">
        <v>3</v>
      </c>
      <c r="Y45" s="51">
        <v>4</v>
      </c>
      <c r="Z45" s="50">
        <v>9</v>
      </c>
      <c r="AA45" s="50">
        <v>10</v>
      </c>
      <c r="AB45" s="51">
        <v>19</v>
      </c>
      <c r="AC45" s="50">
        <v>1</v>
      </c>
      <c r="AD45" s="50">
        <v>2</v>
      </c>
      <c r="AE45" s="51">
        <v>3</v>
      </c>
      <c r="AF45" s="50">
        <v>8</v>
      </c>
      <c r="AG45" s="50">
        <v>11</v>
      </c>
      <c r="AH45" s="51">
        <v>19</v>
      </c>
      <c r="AI45" s="50">
        <v>63</v>
      </c>
      <c r="AJ45" s="50">
        <v>60</v>
      </c>
      <c r="AK45" s="51">
        <v>123</v>
      </c>
      <c r="AL45" s="50">
        <v>2</v>
      </c>
      <c r="AM45" s="50">
        <v>2</v>
      </c>
      <c r="AN45" s="51">
        <v>4</v>
      </c>
      <c r="AO45" s="50">
        <v>3</v>
      </c>
      <c r="AP45" s="50">
        <v>1</v>
      </c>
      <c r="AQ45" s="51">
        <v>4</v>
      </c>
    </row>
    <row r="46" spans="1:43" ht="12.75" x14ac:dyDescent="0.2">
      <c r="A46" s="45">
        <v>1974</v>
      </c>
      <c r="B46" s="50">
        <f t="shared" si="5"/>
        <v>152</v>
      </c>
      <c r="C46" s="50">
        <f t="shared" si="6"/>
        <v>148</v>
      </c>
      <c r="D46" s="51">
        <f t="shared" si="7"/>
        <v>300</v>
      </c>
      <c r="E46" s="50">
        <v>29</v>
      </c>
      <c r="F46" s="50">
        <v>28</v>
      </c>
      <c r="G46" s="51">
        <v>57</v>
      </c>
      <c r="H46" s="50">
        <v>13</v>
      </c>
      <c r="I46" s="50">
        <v>12</v>
      </c>
      <c r="J46" s="51">
        <v>25</v>
      </c>
      <c r="K46" s="50">
        <v>3</v>
      </c>
      <c r="L46" s="50">
        <v>8</v>
      </c>
      <c r="M46" s="51">
        <v>11</v>
      </c>
      <c r="N46" s="50">
        <v>1</v>
      </c>
      <c r="O46" s="50">
        <v>0</v>
      </c>
      <c r="P46" s="51">
        <v>1</v>
      </c>
      <c r="Q46" s="50">
        <v>2</v>
      </c>
      <c r="R46" s="50">
        <v>3</v>
      </c>
      <c r="S46" s="51">
        <v>5</v>
      </c>
      <c r="T46" s="50">
        <v>13</v>
      </c>
      <c r="U46" s="50">
        <v>14</v>
      </c>
      <c r="V46" s="51">
        <v>27</v>
      </c>
      <c r="W46" s="50">
        <v>3</v>
      </c>
      <c r="X46" s="50">
        <v>1</v>
      </c>
      <c r="Y46" s="51">
        <v>4</v>
      </c>
      <c r="Z46" s="50">
        <v>5</v>
      </c>
      <c r="AA46" s="50">
        <v>3</v>
      </c>
      <c r="AB46" s="51">
        <v>8</v>
      </c>
      <c r="AC46" s="50">
        <v>4</v>
      </c>
      <c r="AD46" s="50">
        <v>3</v>
      </c>
      <c r="AE46" s="51">
        <v>7</v>
      </c>
      <c r="AF46" s="50">
        <v>5</v>
      </c>
      <c r="AG46" s="50">
        <v>10</v>
      </c>
      <c r="AH46" s="51">
        <v>15</v>
      </c>
      <c r="AI46" s="50">
        <v>62</v>
      </c>
      <c r="AJ46" s="50">
        <v>55</v>
      </c>
      <c r="AK46" s="51">
        <v>117</v>
      </c>
      <c r="AL46" s="50">
        <v>4</v>
      </c>
      <c r="AM46" s="50">
        <v>1</v>
      </c>
      <c r="AN46" s="51">
        <v>5</v>
      </c>
      <c r="AO46" s="50">
        <v>8</v>
      </c>
      <c r="AP46" s="50">
        <v>10</v>
      </c>
      <c r="AQ46" s="51">
        <v>18</v>
      </c>
    </row>
    <row r="47" spans="1:43" ht="12.75" x14ac:dyDescent="0.2">
      <c r="A47" s="45">
        <v>1973</v>
      </c>
      <c r="B47" s="50">
        <f t="shared" si="5"/>
        <v>169</v>
      </c>
      <c r="C47" s="50">
        <f t="shared" si="6"/>
        <v>176</v>
      </c>
      <c r="D47" s="51">
        <f t="shared" si="7"/>
        <v>345</v>
      </c>
      <c r="E47" s="50">
        <v>24</v>
      </c>
      <c r="F47" s="50">
        <v>27</v>
      </c>
      <c r="G47" s="51">
        <v>51</v>
      </c>
      <c r="H47" s="50">
        <v>16</v>
      </c>
      <c r="I47" s="50">
        <v>14</v>
      </c>
      <c r="J47" s="51">
        <v>30</v>
      </c>
      <c r="K47" s="50">
        <v>5</v>
      </c>
      <c r="L47" s="50">
        <v>4</v>
      </c>
      <c r="M47" s="51">
        <v>9</v>
      </c>
      <c r="N47" s="50">
        <v>2</v>
      </c>
      <c r="O47" s="50">
        <v>1</v>
      </c>
      <c r="P47" s="51">
        <v>3</v>
      </c>
      <c r="Q47" s="50">
        <v>5</v>
      </c>
      <c r="R47" s="50">
        <v>10</v>
      </c>
      <c r="S47" s="51">
        <v>15</v>
      </c>
      <c r="T47" s="50">
        <v>22</v>
      </c>
      <c r="U47" s="50">
        <v>22</v>
      </c>
      <c r="V47" s="51">
        <v>44</v>
      </c>
      <c r="W47" s="50">
        <v>1</v>
      </c>
      <c r="X47" s="50">
        <v>1</v>
      </c>
      <c r="Y47" s="51">
        <v>2</v>
      </c>
      <c r="Z47" s="50">
        <v>8</v>
      </c>
      <c r="AA47" s="50">
        <v>5</v>
      </c>
      <c r="AB47" s="51">
        <v>13</v>
      </c>
      <c r="AC47" s="50">
        <v>3</v>
      </c>
      <c r="AD47" s="50">
        <v>1</v>
      </c>
      <c r="AE47" s="51">
        <v>4</v>
      </c>
      <c r="AF47" s="50">
        <v>10</v>
      </c>
      <c r="AG47" s="50">
        <v>12</v>
      </c>
      <c r="AH47" s="51">
        <v>22</v>
      </c>
      <c r="AI47" s="50">
        <v>66</v>
      </c>
      <c r="AJ47" s="50">
        <v>69</v>
      </c>
      <c r="AK47" s="51">
        <v>135</v>
      </c>
      <c r="AL47" s="50">
        <v>0</v>
      </c>
      <c r="AM47" s="50">
        <v>1</v>
      </c>
      <c r="AN47" s="51">
        <v>1</v>
      </c>
      <c r="AO47" s="50">
        <v>7</v>
      </c>
      <c r="AP47" s="50">
        <v>9</v>
      </c>
      <c r="AQ47" s="51">
        <v>16</v>
      </c>
    </row>
    <row r="48" spans="1:43" ht="12.75" x14ac:dyDescent="0.2">
      <c r="A48" s="45">
        <v>1972</v>
      </c>
      <c r="B48" s="50">
        <f t="shared" si="5"/>
        <v>166</v>
      </c>
      <c r="C48" s="50">
        <f t="shared" si="6"/>
        <v>156</v>
      </c>
      <c r="D48" s="51">
        <f t="shared" si="7"/>
        <v>322</v>
      </c>
      <c r="E48" s="50">
        <v>29</v>
      </c>
      <c r="F48" s="50">
        <v>23</v>
      </c>
      <c r="G48" s="51">
        <v>52</v>
      </c>
      <c r="H48" s="50">
        <v>6</v>
      </c>
      <c r="I48" s="50">
        <v>16</v>
      </c>
      <c r="J48" s="51">
        <v>22</v>
      </c>
      <c r="K48" s="50">
        <v>6</v>
      </c>
      <c r="L48" s="50">
        <v>3</v>
      </c>
      <c r="M48" s="51">
        <v>9</v>
      </c>
      <c r="N48" s="50">
        <v>5</v>
      </c>
      <c r="O48" s="50">
        <v>5</v>
      </c>
      <c r="P48" s="51">
        <v>10</v>
      </c>
      <c r="Q48" s="50">
        <v>5</v>
      </c>
      <c r="R48" s="50">
        <v>4</v>
      </c>
      <c r="S48" s="51">
        <v>9</v>
      </c>
      <c r="T48" s="50">
        <v>14</v>
      </c>
      <c r="U48" s="50">
        <v>17</v>
      </c>
      <c r="V48" s="51">
        <v>31</v>
      </c>
      <c r="W48" s="50">
        <v>3</v>
      </c>
      <c r="X48" s="50">
        <v>2</v>
      </c>
      <c r="Y48" s="51">
        <v>5</v>
      </c>
      <c r="Z48" s="50">
        <v>4</v>
      </c>
      <c r="AA48" s="50">
        <v>6</v>
      </c>
      <c r="AB48" s="51">
        <v>10</v>
      </c>
      <c r="AC48" s="50">
        <v>2</v>
      </c>
      <c r="AD48" s="50">
        <v>3</v>
      </c>
      <c r="AE48" s="51">
        <v>5</v>
      </c>
      <c r="AF48" s="50">
        <v>13</v>
      </c>
      <c r="AG48" s="50">
        <v>10</v>
      </c>
      <c r="AH48" s="51">
        <v>23</v>
      </c>
      <c r="AI48" s="50">
        <v>69</v>
      </c>
      <c r="AJ48" s="50">
        <v>54</v>
      </c>
      <c r="AK48" s="51">
        <v>123</v>
      </c>
      <c r="AL48" s="50">
        <v>1</v>
      </c>
      <c r="AM48" s="50">
        <v>4</v>
      </c>
      <c r="AN48" s="51">
        <v>5</v>
      </c>
      <c r="AO48" s="50">
        <v>9</v>
      </c>
      <c r="AP48" s="50">
        <v>9</v>
      </c>
      <c r="AQ48" s="51">
        <v>18</v>
      </c>
    </row>
    <row r="49" spans="1:43" ht="12.75" x14ac:dyDescent="0.2">
      <c r="A49" s="45">
        <v>1971</v>
      </c>
      <c r="B49" s="50">
        <f t="shared" si="5"/>
        <v>191</v>
      </c>
      <c r="C49" s="50">
        <f t="shared" si="6"/>
        <v>150</v>
      </c>
      <c r="D49" s="51">
        <f t="shared" si="7"/>
        <v>341</v>
      </c>
      <c r="E49" s="50">
        <v>32</v>
      </c>
      <c r="F49" s="50">
        <v>31</v>
      </c>
      <c r="G49" s="51">
        <v>63</v>
      </c>
      <c r="H49" s="50">
        <v>17</v>
      </c>
      <c r="I49" s="50">
        <v>15</v>
      </c>
      <c r="J49" s="51">
        <v>32</v>
      </c>
      <c r="K49" s="50">
        <v>3</v>
      </c>
      <c r="L49" s="50">
        <v>4</v>
      </c>
      <c r="M49" s="51">
        <v>7</v>
      </c>
      <c r="N49" s="50">
        <v>1</v>
      </c>
      <c r="O49" s="50">
        <v>2</v>
      </c>
      <c r="P49" s="51">
        <v>3</v>
      </c>
      <c r="Q49" s="50">
        <v>5</v>
      </c>
      <c r="R49" s="50">
        <v>2</v>
      </c>
      <c r="S49" s="51">
        <v>7</v>
      </c>
      <c r="T49" s="50">
        <v>28</v>
      </c>
      <c r="U49" s="50">
        <v>19</v>
      </c>
      <c r="V49" s="51">
        <v>47</v>
      </c>
      <c r="W49" s="50">
        <v>4</v>
      </c>
      <c r="X49" s="50">
        <v>0</v>
      </c>
      <c r="Y49" s="51">
        <v>4</v>
      </c>
      <c r="Z49" s="50">
        <v>7</v>
      </c>
      <c r="AA49" s="50">
        <v>6</v>
      </c>
      <c r="AB49" s="51">
        <v>13</v>
      </c>
      <c r="AC49" s="50">
        <v>3</v>
      </c>
      <c r="AD49" s="50">
        <v>3</v>
      </c>
      <c r="AE49" s="51">
        <v>6</v>
      </c>
      <c r="AF49" s="50">
        <v>12</v>
      </c>
      <c r="AG49" s="50">
        <v>5</v>
      </c>
      <c r="AH49" s="51">
        <v>17</v>
      </c>
      <c r="AI49" s="50">
        <v>70</v>
      </c>
      <c r="AJ49" s="50">
        <v>57</v>
      </c>
      <c r="AK49" s="51">
        <v>127</v>
      </c>
      <c r="AL49" s="50">
        <v>2</v>
      </c>
      <c r="AM49" s="50">
        <v>3</v>
      </c>
      <c r="AN49" s="51">
        <v>5</v>
      </c>
      <c r="AO49" s="50">
        <v>7</v>
      </c>
      <c r="AP49" s="50">
        <v>3</v>
      </c>
      <c r="AQ49" s="51">
        <v>10</v>
      </c>
    </row>
    <row r="50" spans="1:43" ht="12.75" x14ac:dyDescent="0.2">
      <c r="A50" s="45">
        <v>1970</v>
      </c>
      <c r="B50" s="50">
        <f t="shared" si="5"/>
        <v>184</v>
      </c>
      <c r="C50" s="50">
        <f t="shared" si="6"/>
        <v>196</v>
      </c>
      <c r="D50" s="51">
        <f t="shared" si="7"/>
        <v>380</v>
      </c>
      <c r="E50" s="50">
        <v>32</v>
      </c>
      <c r="F50" s="50">
        <v>36</v>
      </c>
      <c r="G50" s="51">
        <v>68</v>
      </c>
      <c r="H50" s="50">
        <v>13</v>
      </c>
      <c r="I50" s="50">
        <v>8</v>
      </c>
      <c r="J50" s="51">
        <v>21</v>
      </c>
      <c r="K50" s="50">
        <v>5</v>
      </c>
      <c r="L50" s="50">
        <v>4</v>
      </c>
      <c r="M50" s="51">
        <v>9</v>
      </c>
      <c r="N50" s="50">
        <v>4</v>
      </c>
      <c r="O50" s="50">
        <v>5</v>
      </c>
      <c r="P50" s="51">
        <v>9</v>
      </c>
      <c r="Q50" s="50">
        <v>5</v>
      </c>
      <c r="R50" s="50">
        <v>7</v>
      </c>
      <c r="S50" s="51">
        <v>12</v>
      </c>
      <c r="T50" s="50">
        <v>17</v>
      </c>
      <c r="U50" s="50">
        <v>36</v>
      </c>
      <c r="V50" s="51">
        <v>53</v>
      </c>
      <c r="W50" s="50">
        <v>4</v>
      </c>
      <c r="X50" s="50">
        <v>1</v>
      </c>
      <c r="Y50" s="51">
        <v>5</v>
      </c>
      <c r="Z50" s="50">
        <v>10</v>
      </c>
      <c r="AA50" s="50">
        <v>11</v>
      </c>
      <c r="AB50" s="51">
        <v>21</v>
      </c>
      <c r="AC50" s="50">
        <v>4</v>
      </c>
      <c r="AD50" s="50">
        <v>3</v>
      </c>
      <c r="AE50" s="51">
        <v>7</v>
      </c>
      <c r="AF50" s="50">
        <v>15</v>
      </c>
      <c r="AG50" s="50">
        <v>9</v>
      </c>
      <c r="AH50" s="51">
        <v>24</v>
      </c>
      <c r="AI50" s="50">
        <v>65</v>
      </c>
      <c r="AJ50" s="50">
        <v>61</v>
      </c>
      <c r="AK50" s="51">
        <v>126</v>
      </c>
      <c r="AL50" s="50">
        <v>3</v>
      </c>
      <c r="AM50" s="50">
        <v>4</v>
      </c>
      <c r="AN50" s="51">
        <v>7</v>
      </c>
      <c r="AO50" s="50">
        <v>7</v>
      </c>
      <c r="AP50" s="50">
        <v>11</v>
      </c>
      <c r="AQ50" s="51">
        <v>18</v>
      </c>
    </row>
    <row r="51" spans="1:43" ht="12.75" x14ac:dyDescent="0.2">
      <c r="A51" s="45">
        <v>1969</v>
      </c>
      <c r="B51" s="50">
        <f t="shared" si="5"/>
        <v>225</v>
      </c>
      <c r="C51" s="50">
        <f t="shared" si="6"/>
        <v>187</v>
      </c>
      <c r="D51" s="51">
        <f t="shared" si="7"/>
        <v>412</v>
      </c>
      <c r="E51" s="50">
        <v>47</v>
      </c>
      <c r="F51" s="50">
        <v>37</v>
      </c>
      <c r="G51" s="51">
        <v>84</v>
      </c>
      <c r="H51" s="50">
        <v>17</v>
      </c>
      <c r="I51" s="50">
        <v>11</v>
      </c>
      <c r="J51" s="51">
        <v>28</v>
      </c>
      <c r="K51" s="50">
        <v>3</v>
      </c>
      <c r="L51" s="50">
        <v>5</v>
      </c>
      <c r="M51" s="51">
        <v>8</v>
      </c>
      <c r="N51" s="50">
        <v>4</v>
      </c>
      <c r="O51" s="50">
        <v>3</v>
      </c>
      <c r="P51" s="51">
        <v>7</v>
      </c>
      <c r="Q51" s="50">
        <v>6</v>
      </c>
      <c r="R51" s="50">
        <v>3</v>
      </c>
      <c r="S51" s="51">
        <v>9</v>
      </c>
      <c r="T51" s="50">
        <v>29</v>
      </c>
      <c r="U51" s="50">
        <v>21</v>
      </c>
      <c r="V51" s="51">
        <v>50</v>
      </c>
      <c r="W51" s="50">
        <v>1</v>
      </c>
      <c r="X51" s="50">
        <v>2</v>
      </c>
      <c r="Y51" s="51">
        <v>3</v>
      </c>
      <c r="Z51" s="50">
        <v>14</v>
      </c>
      <c r="AA51" s="50">
        <v>9</v>
      </c>
      <c r="AB51" s="51">
        <v>23</v>
      </c>
      <c r="AC51" s="50">
        <v>5</v>
      </c>
      <c r="AD51" s="50">
        <v>3</v>
      </c>
      <c r="AE51" s="51">
        <v>8</v>
      </c>
      <c r="AF51" s="50">
        <v>7</v>
      </c>
      <c r="AG51" s="50">
        <v>11</v>
      </c>
      <c r="AH51" s="51">
        <v>18</v>
      </c>
      <c r="AI51" s="50">
        <v>83</v>
      </c>
      <c r="AJ51" s="50">
        <v>70</v>
      </c>
      <c r="AK51" s="51">
        <v>153</v>
      </c>
      <c r="AL51" s="50">
        <v>3</v>
      </c>
      <c r="AM51" s="50">
        <v>8</v>
      </c>
      <c r="AN51" s="51">
        <v>11</v>
      </c>
      <c r="AO51" s="50">
        <v>6</v>
      </c>
      <c r="AP51" s="50">
        <v>4</v>
      </c>
      <c r="AQ51" s="51">
        <v>10</v>
      </c>
    </row>
    <row r="52" spans="1:43" ht="12.75" x14ac:dyDescent="0.2">
      <c r="A52" s="45">
        <v>1968</v>
      </c>
      <c r="B52" s="50">
        <f t="shared" si="5"/>
        <v>179</v>
      </c>
      <c r="C52" s="50">
        <f t="shared" si="6"/>
        <v>182</v>
      </c>
      <c r="D52" s="51">
        <f t="shared" si="7"/>
        <v>361</v>
      </c>
      <c r="E52" s="50">
        <v>32</v>
      </c>
      <c r="F52" s="50">
        <v>31</v>
      </c>
      <c r="G52" s="51">
        <v>63</v>
      </c>
      <c r="H52" s="50">
        <v>18</v>
      </c>
      <c r="I52" s="50">
        <v>16</v>
      </c>
      <c r="J52" s="51">
        <v>34</v>
      </c>
      <c r="K52" s="50">
        <v>5</v>
      </c>
      <c r="L52" s="50">
        <v>0</v>
      </c>
      <c r="M52" s="51">
        <v>5</v>
      </c>
      <c r="N52" s="50">
        <v>4</v>
      </c>
      <c r="O52" s="50">
        <v>3</v>
      </c>
      <c r="P52" s="51">
        <v>7</v>
      </c>
      <c r="Q52" s="50">
        <v>3</v>
      </c>
      <c r="R52" s="50">
        <v>10</v>
      </c>
      <c r="S52" s="51">
        <v>13</v>
      </c>
      <c r="T52" s="50">
        <v>23</v>
      </c>
      <c r="U52" s="50">
        <v>23</v>
      </c>
      <c r="V52" s="51">
        <v>46</v>
      </c>
      <c r="W52" s="50">
        <v>2</v>
      </c>
      <c r="X52" s="50">
        <v>0</v>
      </c>
      <c r="Y52" s="51">
        <v>2</v>
      </c>
      <c r="Z52" s="50">
        <v>9</v>
      </c>
      <c r="AA52" s="50">
        <v>10</v>
      </c>
      <c r="AB52" s="51">
        <v>19</v>
      </c>
      <c r="AC52" s="50">
        <v>1</v>
      </c>
      <c r="AD52" s="50">
        <v>2</v>
      </c>
      <c r="AE52" s="51">
        <v>3</v>
      </c>
      <c r="AF52" s="50">
        <v>12</v>
      </c>
      <c r="AG52" s="50">
        <v>18</v>
      </c>
      <c r="AH52" s="51">
        <v>30</v>
      </c>
      <c r="AI52" s="50">
        <v>59</v>
      </c>
      <c r="AJ52" s="50">
        <v>60</v>
      </c>
      <c r="AK52" s="51">
        <v>119</v>
      </c>
      <c r="AL52" s="50">
        <v>3</v>
      </c>
      <c r="AM52" s="50">
        <v>3</v>
      </c>
      <c r="AN52" s="51">
        <v>6</v>
      </c>
      <c r="AO52" s="50">
        <v>8</v>
      </c>
      <c r="AP52" s="50">
        <v>6</v>
      </c>
      <c r="AQ52" s="51">
        <v>14</v>
      </c>
    </row>
    <row r="53" spans="1:43" ht="12.75" x14ac:dyDescent="0.2">
      <c r="A53" s="45">
        <v>1967</v>
      </c>
      <c r="B53" s="50">
        <f t="shared" si="5"/>
        <v>192</v>
      </c>
      <c r="C53" s="50">
        <f t="shared" si="6"/>
        <v>186</v>
      </c>
      <c r="D53" s="51">
        <f t="shared" si="7"/>
        <v>378</v>
      </c>
      <c r="E53" s="50">
        <v>41</v>
      </c>
      <c r="F53" s="50">
        <v>29</v>
      </c>
      <c r="G53" s="51">
        <v>70</v>
      </c>
      <c r="H53" s="50">
        <v>15</v>
      </c>
      <c r="I53" s="50">
        <v>15</v>
      </c>
      <c r="J53" s="51">
        <v>30</v>
      </c>
      <c r="K53" s="50">
        <v>8</v>
      </c>
      <c r="L53" s="50">
        <v>4</v>
      </c>
      <c r="M53" s="51">
        <v>12</v>
      </c>
      <c r="N53" s="50">
        <v>3</v>
      </c>
      <c r="O53" s="50">
        <v>2</v>
      </c>
      <c r="P53" s="51">
        <v>5</v>
      </c>
      <c r="Q53" s="50">
        <v>3</v>
      </c>
      <c r="R53" s="50">
        <v>4</v>
      </c>
      <c r="S53" s="51">
        <v>7</v>
      </c>
      <c r="T53" s="50">
        <v>31</v>
      </c>
      <c r="U53" s="50">
        <v>22</v>
      </c>
      <c r="V53" s="51">
        <v>53</v>
      </c>
      <c r="W53" s="50">
        <v>0</v>
      </c>
      <c r="X53" s="50">
        <v>3</v>
      </c>
      <c r="Y53" s="51">
        <v>3</v>
      </c>
      <c r="Z53" s="50">
        <v>10</v>
      </c>
      <c r="AA53" s="50">
        <v>10</v>
      </c>
      <c r="AB53" s="51">
        <v>20</v>
      </c>
      <c r="AC53" s="50">
        <v>2</v>
      </c>
      <c r="AD53" s="50">
        <v>1</v>
      </c>
      <c r="AE53" s="51">
        <v>3</v>
      </c>
      <c r="AF53" s="50">
        <v>10</v>
      </c>
      <c r="AG53" s="50">
        <v>13</v>
      </c>
      <c r="AH53" s="51">
        <v>23</v>
      </c>
      <c r="AI53" s="50">
        <v>61</v>
      </c>
      <c r="AJ53" s="50">
        <v>71</v>
      </c>
      <c r="AK53" s="51">
        <v>132</v>
      </c>
      <c r="AL53" s="50">
        <v>6</v>
      </c>
      <c r="AM53" s="50">
        <v>6</v>
      </c>
      <c r="AN53" s="51">
        <v>12</v>
      </c>
      <c r="AO53" s="50">
        <v>2</v>
      </c>
      <c r="AP53" s="50">
        <v>6</v>
      </c>
      <c r="AQ53" s="51">
        <v>8</v>
      </c>
    </row>
    <row r="54" spans="1:43" ht="12.75" x14ac:dyDescent="0.2">
      <c r="A54" s="45">
        <v>1966</v>
      </c>
      <c r="B54" s="50">
        <f t="shared" si="5"/>
        <v>206</v>
      </c>
      <c r="C54" s="50">
        <f t="shared" si="6"/>
        <v>175</v>
      </c>
      <c r="D54" s="51">
        <f t="shared" si="7"/>
        <v>381</v>
      </c>
      <c r="E54" s="50">
        <v>48</v>
      </c>
      <c r="F54" s="50">
        <v>47</v>
      </c>
      <c r="G54" s="51">
        <v>95</v>
      </c>
      <c r="H54" s="50">
        <v>13</v>
      </c>
      <c r="I54" s="50">
        <v>9</v>
      </c>
      <c r="J54" s="51">
        <v>22</v>
      </c>
      <c r="K54" s="50">
        <v>2</v>
      </c>
      <c r="L54" s="50">
        <v>4</v>
      </c>
      <c r="M54" s="51">
        <v>6</v>
      </c>
      <c r="N54" s="50">
        <v>4</v>
      </c>
      <c r="O54" s="50">
        <v>5</v>
      </c>
      <c r="P54" s="51">
        <v>9</v>
      </c>
      <c r="Q54" s="50">
        <v>8</v>
      </c>
      <c r="R54" s="50">
        <v>3</v>
      </c>
      <c r="S54" s="51">
        <v>11</v>
      </c>
      <c r="T54" s="50">
        <v>15</v>
      </c>
      <c r="U54" s="50">
        <v>15</v>
      </c>
      <c r="V54" s="51">
        <v>30</v>
      </c>
      <c r="W54" s="50">
        <v>3</v>
      </c>
      <c r="X54" s="50">
        <v>2</v>
      </c>
      <c r="Y54" s="51">
        <v>5</v>
      </c>
      <c r="Z54" s="50">
        <v>7</v>
      </c>
      <c r="AA54" s="50">
        <v>6</v>
      </c>
      <c r="AB54" s="51">
        <v>13</v>
      </c>
      <c r="AC54" s="50">
        <v>1</v>
      </c>
      <c r="AD54" s="50">
        <v>3</v>
      </c>
      <c r="AE54" s="51">
        <v>4</v>
      </c>
      <c r="AF54" s="50">
        <v>13</v>
      </c>
      <c r="AG54" s="50">
        <v>5</v>
      </c>
      <c r="AH54" s="51">
        <v>18</v>
      </c>
      <c r="AI54" s="50">
        <v>84</v>
      </c>
      <c r="AJ54" s="50">
        <v>63</v>
      </c>
      <c r="AK54" s="51">
        <v>147</v>
      </c>
      <c r="AL54" s="50">
        <v>3</v>
      </c>
      <c r="AM54" s="50">
        <v>4</v>
      </c>
      <c r="AN54" s="51">
        <v>7</v>
      </c>
      <c r="AO54" s="50">
        <v>5</v>
      </c>
      <c r="AP54" s="50">
        <v>9</v>
      </c>
      <c r="AQ54" s="51">
        <v>14</v>
      </c>
    </row>
    <row r="55" spans="1:43" ht="12.75" x14ac:dyDescent="0.2">
      <c r="A55" s="45">
        <v>1965</v>
      </c>
      <c r="B55" s="50">
        <f t="shared" si="5"/>
        <v>177</v>
      </c>
      <c r="C55" s="50">
        <f t="shared" si="6"/>
        <v>213</v>
      </c>
      <c r="D55" s="51">
        <f t="shared" si="7"/>
        <v>390</v>
      </c>
      <c r="E55" s="50">
        <v>26</v>
      </c>
      <c r="F55" s="50">
        <v>47</v>
      </c>
      <c r="G55" s="51">
        <v>73</v>
      </c>
      <c r="H55" s="50">
        <v>17</v>
      </c>
      <c r="I55" s="50">
        <v>15</v>
      </c>
      <c r="J55" s="51">
        <v>32</v>
      </c>
      <c r="K55" s="50">
        <v>4</v>
      </c>
      <c r="L55" s="50">
        <v>5</v>
      </c>
      <c r="M55" s="51">
        <v>9</v>
      </c>
      <c r="N55" s="50">
        <v>5</v>
      </c>
      <c r="O55" s="50">
        <v>5</v>
      </c>
      <c r="P55" s="51">
        <v>10</v>
      </c>
      <c r="Q55" s="50">
        <v>7</v>
      </c>
      <c r="R55" s="50">
        <v>2</v>
      </c>
      <c r="S55" s="51">
        <v>9</v>
      </c>
      <c r="T55" s="50">
        <v>19</v>
      </c>
      <c r="U55" s="50">
        <v>28</v>
      </c>
      <c r="V55" s="51">
        <v>47</v>
      </c>
      <c r="W55" s="50">
        <v>3</v>
      </c>
      <c r="X55" s="50">
        <v>3</v>
      </c>
      <c r="Y55" s="51">
        <v>6</v>
      </c>
      <c r="Z55" s="50">
        <v>12</v>
      </c>
      <c r="AA55" s="50">
        <v>5</v>
      </c>
      <c r="AB55" s="51">
        <v>17</v>
      </c>
      <c r="AC55" s="50">
        <v>3</v>
      </c>
      <c r="AD55" s="50">
        <v>0</v>
      </c>
      <c r="AE55" s="51">
        <v>3</v>
      </c>
      <c r="AF55" s="50">
        <v>8</v>
      </c>
      <c r="AG55" s="50">
        <v>14</v>
      </c>
      <c r="AH55" s="51">
        <v>22</v>
      </c>
      <c r="AI55" s="50">
        <v>57</v>
      </c>
      <c r="AJ55" s="50">
        <v>74</v>
      </c>
      <c r="AK55" s="51">
        <v>131</v>
      </c>
      <c r="AL55" s="50">
        <v>4</v>
      </c>
      <c r="AM55" s="50">
        <v>3</v>
      </c>
      <c r="AN55" s="51">
        <v>7</v>
      </c>
      <c r="AO55" s="50">
        <v>12</v>
      </c>
      <c r="AP55" s="50">
        <v>12</v>
      </c>
      <c r="AQ55" s="51">
        <v>24</v>
      </c>
    </row>
    <row r="56" spans="1:43" ht="12.75" x14ac:dyDescent="0.2">
      <c r="A56" s="45">
        <v>1964</v>
      </c>
      <c r="B56" s="50">
        <f t="shared" si="5"/>
        <v>237</v>
      </c>
      <c r="C56" s="50">
        <f t="shared" si="6"/>
        <v>215</v>
      </c>
      <c r="D56" s="51">
        <f t="shared" si="7"/>
        <v>452</v>
      </c>
      <c r="E56" s="50">
        <v>48</v>
      </c>
      <c r="F56" s="50">
        <v>49</v>
      </c>
      <c r="G56" s="51">
        <v>97</v>
      </c>
      <c r="H56" s="50">
        <v>22</v>
      </c>
      <c r="I56" s="50">
        <v>16</v>
      </c>
      <c r="J56" s="51">
        <v>38</v>
      </c>
      <c r="K56" s="50">
        <v>3</v>
      </c>
      <c r="L56" s="50">
        <v>6</v>
      </c>
      <c r="M56" s="51">
        <v>9</v>
      </c>
      <c r="N56" s="50">
        <v>5</v>
      </c>
      <c r="O56" s="50">
        <v>5</v>
      </c>
      <c r="P56" s="51">
        <v>10</v>
      </c>
      <c r="Q56" s="50">
        <v>7</v>
      </c>
      <c r="R56" s="50">
        <v>13</v>
      </c>
      <c r="S56" s="51">
        <v>20</v>
      </c>
      <c r="T56" s="50">
        <v>22</v>
      </c>
      <c r="U56" s="50">
        <v>21</v>
      </c>
      <c r="V56" s="51">
        <v>43</v>
      </c>
      <c r="W56" s="50">
        <v>3</v>
      </c>
      <c r="X56" s="50">
        <v>4</v>
      </c>
      <c r="Y56" s="51">
        <v>7</v>
      </c>
      <c r="Z56" s="50">
        <v>8</v>
      </c>
      <c r="AA56" s="50">
        <v>7</v>
      </c>
      <c r="AB56" s="51">
        <v>15</v>
      </c>
      <c r="AC56" s="50">
        <v>4</v>
      </c>
      <c r="AD56" s="50">
        <v>3</v>
      </c>
      <c r="AE56" s="51">
        <v>7</v>
      </c>
      <c r="AF56" s="50">
        <v>16</v>
      </c>
      <c r="AG56" s="50">
        <v>18</v>
      </c>
      <c r="AH56" s="51">
        <v>34</v>
      </c>
      <c r="AI56" s="50">
        <v>82</v>
      </c>
      <c r="AJ56" s="50">
        <v>61</v>
      </c>
      <c r="AK56" s="51">
        <v>143</v>
      </c>
      <c r="AL56" s="50">
        <v>7</v>
      </c>
      <c r="AM56" s="50">
        <v>5</v>
      </c>
      <c r="AN56" s="51">
        <v>12</v>
      </c>
      <c r="AO56" s="50">
        <v>10</v>
      </c>
      <c r="AP56" s="50">
        <v>7</v>
      </c>
      <c r="AQ56" s="51">
        <v>17</v>
      </c>
    </row>
    <row r="57" spans="1:43" ht="12.75" x14ac:dyDescent="0.2">
      <c r="A57" s="45">
        <v>1963</v>
      </c>
      <c r="B57" s="50">
        <f t="shared" si="5"/>
        <v>202</v>
      </c>
      <c r="C57" s="50">
        <f t="shared" si="6"/>
        <v>205</v>
      </c>
      <c r="D57" s="51">
        <f t="shared" si="7"/>
        <v>407</v>
      </c>
      <c r="E57" s="50">
        <v>38</v>
      </c>
      <c r="F57" s="50">
        <v>38</v>
      </c>
      <c r="G57" s="51">
        <v>76</v>
      </c>
      <c r="H57" s="50">
        <v>17</v>
      </c>
      <c r="I57" s="50">
        <v>13</v>
      </c>
      <c r="J57" s="51">
        <v>30</v>
      </c>
      <c r="K57" s="50">
        <v>3</v>
      </c>
      <c r="L57" s="50">
        <v>6</v>
      </c>
      <c r="M57" s="51">
        <v>9</v>
      </c>
      <c r="N57" s="50">
        <v>9</v>
      </c>
      <c r="O57" s="50">
        <v>2</v>
      </c>
      <c r="P57" s="51">
        <v>11</v>
      </c>
      <c r="Q57" s="50">
        <v>8</v>
      </c>
      <c r="R57" s="50">
        <v>10</v>
      </c>
      <c r="S57" s="51">
        <v>18</v>
      </c>
      <c r="T57" s="50">
        <v>29</v>
      </c>
      <c r="U57" s="50">
        <v>24</v>
      </c>
      <c r="V57" s="51">
        <v>53</v>
      </c>
      <c r="W57" s="50">
        <v>1</v>
      </c>
      <c r="X57" s="50">
        <v>3</v>
      </c>
      <c r="Y57" s="51">
        <v>4</v>
      </c>
      <c r="Z57" s="50">
        <v>8</v>
      </c>
      <c r="AA57" s="50">
        <v>3</v>
      </c>
      <c r="AB57" s="51">
        <v>11</v>
      </c>
      <c r="AC57" s="50">
        <v>2</v>
      </c>
      <c r="AD57" s="50">
        <v>3</v>
      </c>
      <c r="AE57" s="51">
        <v>5</v>
      </c>
      <c r="AF57" s="50">
        <v>19</v>
      </c>
      <c r="AG57" s="50">
        <v>11</v>
      </c>
      <c r="AH57" s="51">
        <v>30</v>
      </c>
      <c r="AI57" s="50">
        <v>59</v>
      </c>
      <c r="AJ57" s="50">
        <v>81</v>
      </c>
      <c r="AK57" s="51">
        <v>140</v>
      </c>
      <c r="AL57" s="50">
        <v>4</v>
      </c>
      <c r="AM57" s="50">
        <v>4</v>
      </c>
      <c r="AN57" s="51">
        <v>8</v>
      </c>
      <c r="AO57" s="50">
        <v>5</v>
      </c>
      <c r="AP57" s="50">
        <v>7</v>
      </c>
      <c r="AQ57" s="51">
        <v>12</v>
      </c>
    </row>
    <row r="58" spans="1:43" ht="12.75" x14ac:dyDescent="0.2">
      <c r="A58" s="45">
        <v>1962</v>
      </c>
      <c r="B58" s="50">
        <f t="shared" si="5"/>
        <v>210</v>
      </c>
      <c r="C58" s="50">
        <f t="shared" si="6"/>
        <v>228</v>
      </c>
      <c r="D58" s="51">
        <f t="shared" si="7"/>
        <v>438</v>
      </c>
      <c r="E58" s="50">
        <v>36</v>
      </c>
      <c r="F58" s="50">
        <v>31</v>
      </c>
      <c r="G58" s="51">
        <v>67</v>
      </c>
      <c r="H58" s="50">
        <v>14</v>
      </c>
      <c r="I58" s="50">
        <v>17</v>
      </c>
      <c r="J58" s="51">
        <v>31</v>
      </c>
      <c r="K58" s="50">
        <v>7</v>
      </c>
      <c r="L58" s="50">
        <v>5</v>
      </c>
      <c r="M58" s="51">
        <v>12</v>
      </c>
      <c r="N58" s="50">
        <v>7</v>
      </c>
      <c r="O58" s="50">
        <v>4</v>
      </c>
      <c r="P58" s="51">
        <v>11</v>
      </c>
      <c r="Q58" s="50">
        <v>7</v>
      </c>
      <c r="R58" s="50">
        <v>6</v>
      </c>
      <c r="S58" s="51">
        <v>13</v>
      </c>
      <c r="T58" s="50">
        <v>33</v>
      </c>
      <c r="U58" s="50">
        <v>26</v>
      </c>
      <c r="V58" s="51">
        <v>59</v>
      </c>
      <c r="W58" s="50">
        <v>3</v>
      </c>
      <c r="X58" s="50">
        <v>2</v>
      </c>
      <c r="Y58" s="51">
        <v>5</v>
      </c>
      <c r="Z58" s="50">
        <v>8</v>
      </c>
      <c r="AA58" s="50">
        <v>8</v>
      </c>
      <c r="AB58" s="51">
        <v>16</v>
      </c>
      <c r="AC58" s="50">
        <v>4</v>
      </c>
      <c r="AD58" s="50">
        <v>1</v>
      </c>
      <c r="AE58" s="51">
        <v>5</v>
      </c>
      <c r="AF58" s="50">
        <v>12</v>
      </c>
      <c r="AG58" s="50">
        <v>17</v>
      </c>
      <c r="AH58" s="51">
        <v>29</v>
      </c>
      <c r="AI58" s="50">
        <v>68</v>
      </c>
      <c r="AJ58" s="50">
        <v>100</v>
      </c>
      <c r="AK58" s="51">
        <v>168</v>
      </c>
      <c r="AL58" s="50">
        <v>3</v>
      </c>
      <c r="AM58" s="50">
        <v>4</v>
      </c>
      <c r="AN58" s="51">
        <v>7</v>
      </c>
      <c r="AO58" s="50">
        <v>8</v>
      </c>
      <c r="AP58" s="50">
        <v>7</v>
      </c>
      <c r="AQ58" s="51">
        <v>15</v>
      </c>
    </row>
    <row r="59" spans="1:43" ht="12.75" x14ac:dyDescent="0.2">
      <c r="A59" s="45">
        <v>1961</v>
      </c>
      <c r="B59" s="50">
        <f t="shared" si="5"/>
        <v>175</v>
      </c>
      <c r="C59" s="50">
        <f t="shared" si="6"/>
        <v>239</v>
      </c>
      <c r="D59" s="51">
        <f t="shared" si="7"/>
        <v>414</v>
      </c>
      <c r="E59" s="50">
        <v>33</v>
      </c>
      <c r="F59" s="50">
        <v>44</v>
      </c>
      <c r="G59" s="51">
        <v>77</v>
      </c>
      <c r="H59" s="50">
        <v>12</v>
      </c>
      <c r="I59" s="50">
        <v>12</v>
      </c>
      <c r="J59" s="51">
        <v>24</v>
      </c>
      <c r="K59" s="50">
        <v>4</v>
      </c>
      <c r="L59" s="50">
        <v>7</v>
      </c>
      <c r="M59" s="51">
        <v>11</v>
      </c>
      <c r="N59" s="50">
        <v>5</v>
      </c>
      <c r="O59" s="50">
        <v>6</v>
      </c>
      <c r="P59" s="51">
        <v>11</v>
      </c>
      <c r="Q59" s="50">
        <v>9</v>
      </c>
      <c r="R59" s="50">
        <v>3</v>
      </c>
      <c r="S59" s="51">
        <v>12</v>
      </c>
      <c r="T59" s="50">
        <v>19</v>
      </c>
      <c r="U59" s="50">
        <v>24</v>
      </c>
      <c r="V59" s="51">
        <v>43</v>
      </c>
      <c r="W59" s="50">
        <v>2</v>
      </c>
      <c r="X59" s="50">
        <v>4</v>
      </c>
      <c r="Y59" s="51">
        <v>6</v>
      </c>
      <c r="Z59" s="50">
        <v>4</v>
      </c>
      <c r="AA59" s="50">
        <v>17</v>
      </c>
      <c r="AB59" s="51">
        <v>21</v>
      </c>
      <c r="AC59" s="50">
        <v>0</v>
      </c>
      <c r="AD59" s="50">
        <v>5</v>
      </c>
      <c r="AE59" s="51">
        <v>5</v>
      </c>
      <c r="AF59" s="50">
        <v>12</v>
      </c>
      <c r="AG59" s="50">
        <v>15</v>
      </c>
      <c r="AH59" s="51">
        <v>27</v>
      </c>
      <c r="AI59" s="50">
        <v>69</v>
      </c>
      <c r="AJ59" s="50">
        <v>84</v>
      </c>
      <c r="AK59" s="51">
        <v>153</v>
      </c>
      <c r="AL59" s="50">
        <v>2</v>
      </c>
      <c r="AM59" s="50">
        <v>9</v>
      </c>
      <c r="AN59" s="51">
        <v>11</v>
      </c>
      <c r="AO59" s="50">
        <v>4</v>
      </c>
      <c r="AP59" s="50">
        <v>9</v>
      </c>
      <c r="AQ59" s="51">
        <v>13</v>
      </c>
    </row>
    <row r="60" spans="1:43" ht="12.75" x14ac:dyDescent="0.2">
      <c r="A60" s="45">
        <v>1960</v>
      </c>
      <c r="B60" s="50">
        <f t="shared" si="5"/>
        <v>207</v>
      </c>
      <c r="C60" s="50">
        <f t="shared" si="6"/>
        <v>182</v>
      </c>
      <c r="D60" s="51">
        <f t="shared" si="7"/>
        <v>389</v>
      </c>
      <c r="E60" s="50">
        <v>41</v>
      </c>
      <c r="F60" s="50">
        <v>42</v>
      </c>
      <c r="G60" s="51">
        <v>83</v>
      </c>
      <c r="H60" s="50">
        <v>15</v>
      </c>
      <c r="I60" s="50">
        <v>9</v>
      </c>
      <c r="J60" s="51">
        <v>24</v>
      </c>
      <c r="K60" s="50">
        <v>9</v>
      </c>
      <c r="L60" s="50">
        <v>8</v>
      </c>
      <c r="M60" s="51">
        <v>17</v>
      </c>
      <c r="N60" s="50">
        <v>2</v>
      </c>
      <c r="O60" s="50">
        <v>4</v>
      </c>
      <c r="P60" s="51">
        <v>6</v>
      </c>
      <c r="Q60" s="50">
        <v>8</v>
      </c>
      <c r="R60" s="50">
        <v>3</v>
      </c>
      <c r="S60" s="51">
        <v>11</v>
      </c>
      <c r="T60" s="50">
        <v>30</v>
      </c>
      <c r="U60" s="50">
        <v>18</v>
      </c>
      <c r="V60" s="51">
        <v>48</v>
      </c>
      <c r="W60" s="50">
        <v>0</v>
      </c>
      <c r="X60" s="50">
        <v>3</v>
      </c>
      <c r="Y60" s="51">
        <v>3</v>
      </c>
      <c r="Z60" s="50">
        <v>11</v>
      </c>
      <c r="AA60" s="50">
        <v>12</v>
      </c>
      <c r="AB60" s="51">
        <v>23</v>
      </c>
      <c r="AC60" s="50">
        <v>2</v>
      </c>
      <c r="AD60" s="50">
        <v>1</v>
      </c>
      <c r="AE60" s="51">
        <v>3</v>
      </c>
      <c r="AF60" s="50">
        <v>9</v>
      </c>
      <c r="AG60" s="50">
        <v>8</v>
      </c>
      <c r="AH60" s="51">
        <v>17</v>
      </c>
      <c r="AI60" s="50">
        <v>72</v>
      </c>
      <c r="AJ60" s="50">
        <v>65</v>
      </c>
      <c r="AK60" s="51">
        <v>137</v>
      </c>
      <c r="AL60" s="50">
        <v>3</v>
      </c>
      <c r="AM60" s="50">
        <v>4</v>
      </c>
      <c r="AN60" s="51">
        <v>7</v>
      </c>
      <c r="AO60" s="50">
        <v>5</v>
      </c>
      <c r="AP60" s="50">
        <v>5</v>
      </c>
      <c r="AQ60" s="51">
        <v>10</v>
      </c>
    </row>
    <row r="61" spans="1:43" ht="12.75" x14ac:dyDescent="0.2">
      <c r="A61" s="45">
        <v>1959</v>
      </c>
      <c r="B61" s="50">
        <f t="shared" si="5"/>
        <v>201</v>
      </c>
      <c r="C61" s="50">
        <f t="shared" si="6"/>
        <v>185</v>
      </c>
      <c r="D61" s="51">
        <f t="shared" si="7"/>
        <v>386</v>
      </c>
      <c r="E61" s="50">
        <v>37</v>
      </c>
      <c r="F61" s="50">
        <v>26</v>
      </c>
      <c r="G61" s="51">
        <v>63</v>
      </c>
      <c r="H61" s="50">
        <v>15</v>
      </c>
      <c r="I61" s="50">
        <v>10</v>
      </c>
      <c r="J61" s="51">
        <v>25</v>
      </c>
      <c r="K61" s="50">
        <v>9</v>
      </c>
      <c r="L61" s="50">
        <v>4</v>
      </c>
      <c r="M61" s="51">
        <v>13</v>
      </c>
      <c r="N61" s="50">
        <v>1</v>
      </c>
      <c r="O61" s="50">
        <v>5</v>
      </c>
      <c r="P61" s="51">
        <v>6</v>
      </c>
      <c r="Q61" s="50">
        <v>7</v>
      </c>
      <c r="R61" s="50">
        <v>6</v>
      </c>
      <c r="S61" s="51">
        <v>13</v>
      </c>
      <c r="T61" s="50">
        <v>22</v>
      </c>
      <c r="U61" s="50">
        <v>24</v>
      </c>
      <c r="V61" s="51">
        <v>46</v>
      </c>
      <c r="W61" s="50">
        <v>2</v>
      </c>
      <c r="X61" s="50">
        <v>4</v>
      </c>
      <c r="Y61" s="51">
        <v>6</v>
      </c>
      <c r="Z61" s="50">
        <v>13</v>
      </c>
      <c r="AA61" s="50">
        <v>10</v>
      </c>
      <c r="AB61" s="51">
        <v>23</v>
      </c>
      <c r="AC61" s="50">
        <v>1</v>
      </c>
      <c r="AD61" s="50">
        <v>1</v>
      </c>
      <c r="AE61" s="51">
        <v>2</v>
      </c>
      <c r="AF61" s="50">
        <v>17</v>
      </c>
      <c r="AG61" s="50">
        <v>12</v>
      </c>
      <c r="AH61" s="51">
        <v>29</v>
      </c>
      <c r="AI61" s="50">
        <v>68</v>
      </c>
      <c r="AJ61" s="50">
        <v>70</v>
      </c>
      <c r="AK61" s="51">
        <v>138</v>
      </c>
      <c r="AL61" s="50">
        <v>5</v>
      </c>
      <c r="AM61" s="50">
        <v>3</v>
      </c>
      <c r="AN61" s="51">
        <v>8</v>
      </c>
      <c r="AO61" s="50">
        <v>4</v>
      </c>
      <c r="AP61" s="50">
        <v>10</v>
      </c>
      <c r="AQ61" s="51">
        <v>14</v>
      </c>
    </row>
    <row r="62" spans="1:43" ht="12.75" x14ac:dyDescent="0.2">
      <c r="A62" s="45">
        <v>1958</v>
      </c>
      <c r="B62" s="50">
        <f t="shared" si="5"/>
        <v>193</v>
      </c>
      <c r="C62" s="50">
        <f t="shared" si="6"/>
        <v>205</v>
      </c>
      <c r="D62" s="51">
        <f t="shared" si="7"/>
        <v>398</v>
      </c>
      <c r="E62" s="50">
        <v>34</v>
      </c>
      <c r="F62" s="50">
        <v>32</v>
      </c>
      <c r="G62" s="51">
        <v>66</v>
      </c>
      <c r="H62" s="50">
        <v>12</v>
      </c>
      <c r="I62" s="50">
        <v>16</v>
      </c>
      <c r="J62" s="51">
        <v>28</v>
      </c>
      <c r="K62" s="50">
        <v>3</v>
      </c>
      <c r="L62" s="50">
        <v>5</v>
      </c>
      <c r="M62" s="51">
        <v>8</v>
      </c>
      <c r="N62" s="50">
        <v>5</v>
      </c>
      <c r="O62" s="50">
        <v>8</v>
      </c>
      <c r="P62" s="51">
        <v>13</v>
      </c>
      <c r="Q62" s="50">
        <v>2</v>
      </c>
      <c r="R62" s="50">
        <v>7</v>
      </c>
      <c r="S62" s="51">
        <v>9</v>
      </c>
      <c r="T62" s="50">
        <v>19</v>
      </c>
      <c r="U62" s="50">
        <v>22</v>
      </c>
      <c r="V62" s="51">
        <v>41</v>
      </c>
      <c r="W62" s="50">
        <v>4</v>
      </c>
      <c r="X62" s="50">
        <v>3</v>
      </c>
      <c r="Y62" s="51">
        <v>7</v>
      </c>
      <c r="Z62" s="50">
        <v>13</v>
      </c>
      <c r="AA62" s="50">
        <v>14</v>
      </c>
      <c r="AB62" s="51">
        <v>27</v>
      </c>
      <c r="AC62" s="50">
        <v>2</v>
      </c>
      <c r="AD62" s="50">
        <v>1</v>
      </c>
      <c r="AE62" s="51">
        <v>3</v>
      </c>
      <c r="AF62" s="50">
        <v>10</v>
      </c>
      <c r="AG62" s="50">
        <v>10</v>
      </c>
      <c r="AH62" s="51">
        <v>20</v>
      </c>
      <c r="AI62" s="50">
        <v>75</v>
      </c>
      <c r="AJ62" s="50">
        <v>75</v>
      </c>
      <c r="AK62" s="51">
        <v>150</v>
      </c>
      <c r="AL62" s="50">
        <v>6</v>
      </c>
      <c r="AM62" s="50">
        <v>2</v>
      </c>
      <c r="AN62" s="51">
        <v>8</v>
      </c>
      <c r="AO62" s="50">
        <v>8</v>
      </c>
      <c r="AP62" s="50">
        <v>10</v>
      </c>
      <c r="AQ62" s="51">
        <v>18</v>
      </c>
    </row>
    <row r="63" spans="1:43" ht="12.75" x14ac:dyDescent="0.2">
      <c r="A63" s="45">
        <v>1957</v>
      </c>
      <c r="B63" s="50">
        <f t="shared" si="5"/>
        <v>206</v>
      </c>
      <c r="C63" s="50">
        <f t="shared" si="6"/>
        <v>190</v>
      </c>
      <c r="D63" s="51">
        <f t="shared" si="7"/>
        <v>396</v>
      </c>
      <c r="E63" s="50">
        <v>32</v>
      </c>
      <c r="F63" s="50">
        <v>36</v>
      </c>
      <c r="G63" s="51">
        <v>68</v>
      </c>
      <c r="H63" s="50">
        <v>17</v>
      </c>
      <c r="I63" s="50">
        <v>14</v>
      </c>
      <c r="J63" s="51">
        <v>31</v>
      </c>
      <c r="K63" s="50">
        <v>5</v>
      </c>
      <c r="L63" s="50">
        <v>6</v>
      </c>
      <c r="M63" s="51">
        <v>11</v>
      </c>
      <c r="N63" s="50">
        <v>3</v>
      </c>
      <c r="O63" s="50">
        <v>1</v>
      </c>
      <c r="P63" s="51">
        <v>4</v>
      </c>
      <c r="Q63" s="50">
        <v>5</v>
      </c>
      <c r="R63" s="50">
        <v>4</v>
      </c>
      <c r="S63" s="51">
        <v>9</v>
      </c>
      <c r="T63" s="50">
        <v>30</v>
      </c>
      <c r="U63" s="50">
        <v>29</v>
      </c>
      <c r="V63" s="51">
        <v>59</v>
      </c>
      <c r="W63" s="50">
        <v>2</v>
      </c>
      <c r="X63" s="50">
        <v>2</v>
      </c>
      <c r="Y63" s="51">
        <v>4</v>
      </c>
      <c r="Z63" s="50">
        <v>9</v>
      </c>
      <c r="AA63" s="50">
        <v>11</v>
      </c>
      <c r="AB63" s="51">
        <v>20</v>
      </c>
      <c r="AC63" s="50">
        <v>3</v>
      </c>
      <c r="AD63" s="50">
        <v>1</v>
      </c>
      <c r="AE63" s="51">
        <v>4</v>
      </c>
      <c r="AF63" s="50">
        <v>13</v>
      </c>
      <c r="AG63" s="50">
        <v>9</v>
      </c>
      <c r="AH63" s="51">
        <v>22</v>
      </c>
      <c r="AI63" s="50">
        <v>70</v>
      </c>
      <c r="AJ63" s="50">
        <v>69</v>
      </c>
      <c r="AK63" s="51">
        <v>139</v>
      </c>
      <c r="AL63" s="50">
        <v>4</v>
      </c>
      <c r="AM63" s="50">
        <v>5</v>
      </c>
      <c r="AN63" s="51">
        <v>9</v>
      </c>
      <c r="AO63" s="50">
        <v>13</v>
      </c>
      <c r="AP63" s="50">
        <v>3</v>
      </c>
      <c r="AQ63" s="51">
        <v>16</v>
      </c>
    </row>
    <row r="64" spans="1:43" ht="12.75" x14ac:dyDescent="0.2">
      <c r="A64" s="45">
        <v>1956</v>
      </c>
      <c r="B64" s="50">
        <f t="shared" si="5"/>
        <v>200</v>
      </c>
      <c r="C64" s="50">
        <f t="shared" si="6"/>
        <v>185</v>
      </c>
      <c r="D64" s="51">
        <f t="shared" si="7"/>
        <v>385</v>
      </c>
      <c r="E64" s="50">
        <v>40</v>
      </c>
      <c r="F64" s="50">
        <v>41</v>
      </c>
      <c r="G64" s="51">
        <v>81</v>
      </c>
      <c r="H64" s="50">
        <v>11</v>
      </c>
      <c r="I64" s="50">
        <v>18</v>
      </c>
      <c r="J64" s="51">
        <v>29</v>
      </c>
      <c r="K64" s="50">
        <v>6</v>
      </c>
      <c r="L64" s="50">
        <v>9</v>
      </c>
      <c r="M64" s="51">
        <v>15</v>
      </c>
      <c r="N64" s="50">
        <v>1</v>
      </c>
      <c r="O64" s="50">
        <v>3</v>
      </c>
      <c r="P64" s="51">
        <v>4</v>
      </c>
      <c r="Q64" s="50">
        <v>7</v>
      </c>
      <c r="R64" s="50">
        <v>4</v>
      </c>
      <c r="S64" s="51">
        <v>11</v>
      </c>
      <c r="T64" s="50">
        <v>20</v>
      </c>
      <c r="U64" s="50">
        <v>26</v>
      </c>
      <c r="V64" s="51">
        <v>46</v>
      </c>
      <c r="W64" s="50">
        <v>1</v>
      </c>
      <c r="X64" s="50">
        <v>3</v>
      </c>
      <c r="Y64" s="51">
        <v>4</v>
      </c>
      <c r="Z64" s="50">
        <v>16</v>
      </c>
      <c r="AA64" s="50">
        <v>6</v>
      </c>
      <c r="AB64" s="51">
        <v>22</v>
      </c>
      <c r="AC64" s="50">
        <v>1</v>
      </c>
      <c r="AD64" s="50">
        <v>0</v>
      </c>
      <c r="AE64" s="51">
        <v>1</v>
      </c>
      <c r="AF64" s="50">
        <v>7</v>
      </c>
      <c r="AG64" s="50">
        <v>8</v>
      </c>
      <c r="AH64" s="51">
        <v>15</v>
      </c>
      <c r="AI64" s="50">
        <v>80</v>
      </c>
      <c r="AJ64" s="50">
        <v>59</v>
      </c>
      <c r="AK64" s="51">
        <v>139</v>
      </c>
      <c r="AL64" s="50">
        <v>2</v>
      </c>
      <c r="AM64" s="50">
        <v>6</v>
      </c>
      <c r="AN64" s="51">
        <v>8</v>
      </c>
      <c r="AO64" s="50">
        <v>8</v>
      </c>
      <c r="AP64" s="50">
        <v>2</v>
      </c>
      <c r="AQ64" s="51">
        <v>10</v>
      </c>
    </row>
    <row r="65" spans="1:43" ht="12.75" x14ac:dyDescent="0.2">
      <c r="A65" s="45">
        <v>1955</v>
      </c>
      <c r="B65" s="50">
        <f t="shared" si="5"/>
        <v>206</v>
      </c>
      <c r="C65" s="50">
        <f t="shared" si="6"/>
        <v>198</v>
      </c>
      <c r="D65" s="51">
        <f t="shared" si="7"/>
        <v>404</v>
      </c>
      <c r="E65" s="50">
        <v>39</v>
      </c>
      <c r="F65" s="50">
        <v>48</v>
      </c>
      <c r="G65" s="51">
        <v>87</v>
      </c>
      <c r="H65" s="50">
        <v>13</v>
      </c>
      <c r="I65" s="50">
        <v>13</v>
      </c>
      <c r="J65" s="51">
        <v>26</v>
      </c>
      <c r="K65" s="50">
        <v>2</v>
      </c>
      <c r="L65" s="50">
        <v>2</v>
      </c>
      <c r="M65" s="51">
        <v>4</v>
      </c>
      <c r="N65" s="50">
        <v>4</v>
      </c>
      <c r="O65" s="50">
        <v>3</v>
      </c>
      <c r="P65" s="51">
        <v>7</v>
      </c>
      <c r="Q65" s="50">
        <v>6</v>
      </c>
      <c r="R65" s="50">
        <v>4</v>
      </c>
      <c r="S65" s="51">
        <v>10</v>
      </c>
      <c r="T65" s="50">
        <v>31</v>
      </c>
      <c r="U65" s="50">
        <v>23</v>
      </c>
      <c r="V65" s="51">
        <v>54</v>
      </c>
      <c r="W65" s="50">
        <v>2</v>
      </c>
      <c r="X65" s="50">
        <v>3</v>
      </c>
      <c r="Y65" s="51">
        <v>5</v>
      </c>
      <c r="Z65" s="50">
        <v>11</v>
      </c>
      <c r="AA65" s="50">
        <v>9</v>
      </c>
      <c r="AB65" s="51">
        <v>20</v>
      </c>
      <c r="AC65" s="50">
        <v>1</v>
      </c>
      <c r="AD65" s="50">
        <v>3</v>
      </c>
      <c r="AE65" s="51">
        <v>4</v>
      </c>
      <c r="AF65" s="50">
        <v>6</v>
      </c>
      <c r="AG65" s="50">
        <v>12</v>
      </c>
      <c r="AH65" s="51">
        <v>18</v>
      </c>
      <c r="AI65" s="50">
        <v>82</v>
      </c>
      <c r="AJ65" s="50">
        <v>70</v>
      </c>
      <c r="AK65" s="51">
        <v>152</v>
      </c>
      <c r="AL65" s="50">
        <v>4</v>
      </c>
      <c r="AM65" s="50">
        <v>2</v>
      </c>
      <c r="AN65" s="51">
        <v>6</v>
      </c>
      <c r="AO65" s="50">
        <v>5</v>
      </c>
      <c r="AP65" s="50">
        <v>6</v>
      </c>
      <c r="AQ65" s="51">
        <v>11</v>
      </c>
    </row>
    <row r="66" spans="1:43" ht="12.75" x14ac:dyDescent="0.2">
      <c r="A66" s="45">
        <v>1954</v>
      </c>
      <c r="B66" s="50">
        <f t="shared" si="5"/>
        <v>189</v>
      </c>
      <c r="C66" s="50">
        <f t="shared" si="6"/>
        <v>200</v>
      </c>
      <c r="D66" s="51">
        <f t="shared" si="7"/>
        <v>389</v>
      </c>
      <c r="E66" s="50">
        <v>40</v>
      </c>
      <c r="F66" s="50">
        <v>35</v>
      </c>
      <c r="G66" s="51">
        <v>75</v>
      </c>
      <c r="H66" s="50">
        <v>9</v>
      </c>
      <c r="I66" s="50">
        <v>14</v>
      </c>
      <c r="J66" s="51">
        <v>23</v>
      </c>
      <c r="K66" s="50">
        <v>5</v>
      </c>
      <c r="L66" s="50">
        <v>4</v>
      </c>
      <c r="M66" s="51">
        <v>9</v>
      </c>
      <c r="N66" s="50">
        <v>5</v>
      </c>
      <c r="O66" s="50">
        <v>3</v>
      </c>
      <c r="P66" s="51">
        <v>8</v>
      </c>
      <c r="Q66" s="50">
        <v>4</v>
      </c>
      <c r="R66" s="50">
        <v>3</v>
      </c>
      <c r="S66" s="51">
        <v>7</v>
      </c>
      <c r="T66" s="50">
        <v>30</v>
      </c>
      <c r="U66" s="50">
        <v>23</v>
      </c>
      <c r="V66" s="51">
        <v>53</v>
      </c>
      <c r="W66" s="50">
        <v>5</v>
      </c>
      <c r="X66" s="50">
        <v>2</v>
      </c>
      <c r="Y66" s="51">
        <v>7</v>
      </c>
      <c r="Z66" s="50">
        <v>5</v>
      </c>
      <c r="AA66" s="50">
        <v>6</v>
      </c>
      <c r="AB66" s="51">
        <v>11</v>
      </c>
      <c r="AC66" s="50">
        <v>1</v>
      </c>
      <c r="AD66" s="50">
        <v>8</v>
      </c>
      <c r="AE66" s="51">
        <v>9</v>
      </c>
      <c r="AF66" s="50">
        <v>14</v>
      </c>
      <c r="AG66" s="50">
        <v>15</v>
      </c>
      <c r="AH66" s="51">
        <v>29</v>
      </c>
      <c r="AI66" s="50">
        <v>63</v>
      </c>
      <c r="AJ66" s="50">
        <v>76</v>
      </c>
      <c r="AK66" s="51">
        <v>139</v>
      </c>
      <c r="AL66" s="50">
        <v>4</v>
      </c>
      <c r="AM66" s="50">
        <v>2</v>
      </c>
      <c r="AN66" s="51">
        <v>6</v>
      </c>
      <c r="AO66" s="50">
        <v>4</v>
      </c>
      <c r="AP66" s="50">
        <v>9</v>
      </c>
      <c r="AQ66" s="51">
        <v>13</v>
      </c>
    </row>
    <row r="67" spans="1:43" ht="12.75" x14ac:dyDescent="0.2">
      <c r="A67" s="45">
        <v>1953</v>
      </c>
      <c r="B67" s="50">
        <f t="shared" si="5"/>
        <v>181</v>
      </c>
      <c r="C67" s="50">
        <f t="shared" si="6"/>
        <v>145</v>
      </c>
      <c r="D67" s="51">
        <f t="shared" si="7"/>
        <v>326</v>
      </c>
      <c r="E67" s="50">
        <v>37</v>
      </c>
      <c r="F67" s="50">
        <v>26</v>
      </c>
      <c r="G67" s="51">
        <v>63</v>
      </c>
      <c r="H67" s="50">
        <v>11</v>
      </c>
      <c r="I67" s="50">
        <v>14</v>
      </c>
      <c r="J67" s="51">
        <v>25</v>
      </c>
      <c r="K67" s="50">
        <v>8</v>
      </c>
      <c r="L67" s="50">
        <v>2</v>
      </c>
      <c r="M67" s="51">
        <v>10</v>
      </c>
      <c r="N67" s="50">
        <v>3</v>
      </c>
      <c r="O67" s="50">
        <v>3</v>
      </c>
      <c r="P67" s="51">
        <v>6</v>
      </c>
      <c r="Q67" s="50">
        <v>5</v>
      </c>
      <c r="R67" s="50">
        <v>1</v>
      </c>
      <c r="S67" s="51">
        <v>6</v>
      </c>
      <c r="T67" s="50">
        <v>20</v>
      </c>
      <c r="U67" s="50">
        <v>14</v>
      </c>
      <c r="V67" s="51">
        <v>34</v>
      </c>
      <c r="W67" s="50">
        <v>5</v>
      </c>
      <c r="X67" s="50">
        <v>3</v>
      </c>
      <c r="Y67" s="51">
        <v>8</v>
      </c>
      <c r="Z67" s="50">
        <v>7</v>
      </c>
      <c r="AA67" s="50">
        <v>3</v>
      </c>
      <c r="AB67" s="51">
        <v>10</v>
      </c>
      <c r="AC67" s="50">
        <v>2</v>
      </c>
      <c r="AD67" s="50">
        <v>2</v>
      </c>
      <c r="AE67" s="51">
        <v>4</v>
      </c>
      <c r="AF67" s="50">
        <v>12</v>
      </c>
      <c r="AG67" s="50">
        <v>8</v>
      </c>
      <c r="AH67" s="51">
        <v>20</v>
      </c>
      <c r="AI67" s="50">
        <v>62</v>
      </c>
      <c r="AJ67" s="50">
        <v>59</v>
      </c>
      <c r="AK67" s="51">
        <v>121</v>
      </c>
      <c r="AL67" s="50">
        <v>2</v>
      </c>
      <c r="AM67" s="50">
        <v>6</v>
      </c>
      <c r="AN67" s="51">
        <v>8</v>
      </c>
      <c r="AO67" s="50">
        <v>7</v>
      </c>
      <c r="AP67" s="50">
        <v>4</v>
      </c>
      <c r="AQ67" s="51">
        <v>11</v>
      </c>
    </row>
    <row r="68" spans="1:43" ht="12.75" x14ac:dyDescent="0.2">
      <c r="A68" s="45">
        <v>1952</v>
      </c>
      <c r="B68" s="50">
        <f t="shared" si="5"/>
        <v>164</v>
      </c>
      <c r="C68" s="50">
        <f t="shared" si="6"/>
        <v>191</v>
      </c>
      <c r="D68" s="51">
        <f t="shared" si="7"/>
        <v>355</v>
      </c>
      <c r="E68" s="50">
        <v>32</v>
      </c>
      <c r="F68" s="50">
        <v>27</v>
      </c>
      <c r="G68" s="51">
        <v>59</v>
      </c>
      <c r="H68" s="50">
        <v>15</v>
      </c>
      <c r="I68" s="50">
        <v>11</v>
      </c>
      <c r="J68" s="51">
        <v>26</v>
      </c>
      <c r="K68" s="50">
        <v>4</v>
      </c>
      <c r="L68" s="50">
        <v>6</v>
      </c>
      <c r="M68" s="51">
        <v>10</v>
      </c>
      <c r="N68" s="50">
        <v>2</v>
      </c>
      <c r="O68" s="50">
        <v>4</v>
      </c>
      <c r="P68" s="51">
        <v>6</v>
      </c>
      <c r="Q68" s="50">
        <v>2</v>
      </c>
      <c r="R68" s="50">
        <v>7</v>
      </c>
      <c r="S68" s="51">
        <v>9</v>
      </c>
      <c r="T68" s="50">
        <v>17</v>
      </c>
      <c r="U68" s="50">
        <v>25</v>
      </c>
      <c r="V68" s="51">
        <v>42</v>
      </c>
      <c r="W68" s="50">
        <v>4</v>
      </c>
      <c r="X68" s="50">
        <v>3</v>
      </c>
      <c r="Y68" s="51">
        <v>7</v>
      </c>
      <c r="Z68" s="50">
        <v>11</v>
      </c>
      <c r="AA68" s="50">
        <v>8</v>
      </c>
      <c r="AB68" s="51">
        <v>19</v>
      </c>
      <c r="AC68" s="50">
        <v>2</v>
      </c>
      <c r="AD68" s="50">
        <v>1</v>
      </c>
      <c r="AE68" s="51">
        <v>3</v>
      </c>
      <c r="AF68" s="50">
        <v>12</v>
      </c>
      <c r="AG68" s="50">
        <v>15</v>
      </c>
      <c r="AH68" s="51">
        <v>27</v>
      </c>
      <c r="AI68" s="50">
        <v>59</v>
      </c>
      <c r="AJ68" s="50">
        <v>75</v>
      </c>
      <c r="AK68" s="51">
        <v>134</v>
      </c>
      <c r="AL68" s="50">
        <v>3</v>
      </c>
      <c r="AM68" s="50">
        <v>3</v>
      </c>
      <c r="AN68" s="51">
        <v>6</v>
      </c>
      <c r="AO68" s="50">
        <v>1</v>
      </c>
      <c r="AP68" s="50">
        <v>6</v>
      </c>
      <c r="AQ68" s="51">
        <v>7</v>
      </c>
    </row>
    <row r="69" spans="1:43" ht="12.75" x14ac:dyDescent="0.2">
      <c r="A69" s="45">
        <v>1951</v>
      </c>
      <c r="B69" s="50">
        <f t="shared" si="5"/>
        <v>169</v>
      </c>
      <c r="C69" s="50">
        <f t="shared" si="6"/>
        <v>200</v>
      </c>
      <c r="D69" s="51">
        <f t="shared" si="7"/>
        <v>369</v>
      </c>
      <c r="E69" s="50">
        <v>31</v>
      </c>
      <c r="F69" s="50">
        <v>32</v>
      </c>
      <c r="G69" s="51">
        <v>63</v>
      </c>
      <c r="H69" s="50">
        <v>16</v>
      </c>
      <c r="I69" s="50">
        <v>13</v>
      </c>
      <c r="J69" s="51">
        <v>29</v>
      </c>
      <c r="K69" s="50">
        <v>2</v>
      </c>
      <c r="L69" s="50">
        <v>3</v>
      </c>
      <c r="M69" s="51">
        <v>5</v>
      </c>
      <c r="N69" s="50">
        <v>6</v>
      </c>
      <c r="O69" s="50">
        <v>2</v>
      </c>
      <c r="P69" s="51">
        <v>8</v>
      </c>
      <c r="Q69" s="50">
        <v>5</v>
      </c>
      <c r="R69" s="50">
        <v>8</v>
      </c>
      <c r="S69" s="51">
        <v>13</v>
      </c>
      <c r="T69" s="50">
        <v>27</v>
      </c>
      <c r="U69" s="50">
        <v>29</v>
      </c>
      <c r="V69" s="51">
        <v>56</v>
      </c>
      <c r="W69" s="50">
        <v>3</v>
      </c>
      <c r="X69" s="50">
        <v>4</v>
      </c>
      <c r="Y69" s="51">
        <v>7</v>
      </c>
      <c r="Z69" s="50">
        <v>11</v>
      </c>
      <c r="AA69" s="50">
        <v>11</v>
      </c>
      <c r="AB69" s="51">
        <v>22</v>
      </c>
      <c r="AC69" s="50">
        <v>5</v>
      </c>
      <c r="AD69" s="50">
        <v>1</v>
      </c>
      <c r="AE69" s="51">
        <v>6</v>
      </c>
      <c r="AF69" s="50">
        <v>7</v>
      </c>
      <c r="AG69" s="50">
        <v>14</v>
      </c>
      <c r="AH69" s="51">
        <v>21</v>
      </c>
      <c r="AI69" s="50">
        <v>52</v>
      </c>
      <c r="AJ69" s="50">
        <v>73</v>
      </c>
      <c r="AK69" s="51">
        <v>125</v>
      </c>
      <c r="AL69" s="50">
        <v>1</v>
      </c>
      <c r="AM69" s="50">
        <v>4</v>
      </c>
      <c r="AN69" s="51">
        <v>5</v>
      </c>
      <c r="AO69" s="50">
        <v>3</v>
      </c>
      <c r="AP69" s="50">
        <v>6</v>
      </c>
      <c r="AQ69" s="51">
        <v>9</v>
      </c>
    </row>
    <row r="70" spans="1:43" ht="12.75" x14ac:dyDescent="0.2">
      <c r="A70" s="45">
        <v>1950</v>
      </c>
      <c r="B70" s="50">
        <f t="shared" si="5"/>
        <v>196</v>
      </c>
      <c r="C70" s="50">
        <f t="shared" si="6"/>
        <v>178</v>
      </c>
      <c r="D70" s="51">
        <f t="shared" si="7"/>
        <v>374</v>
      </c>
      <c r="E70" s="50">
        <v>33</v>
      </c>
      <c r="F70" s="50">
        <v>36</v>
      </c>
      <c r="G70" s="51">
        <v>69</v>
      </c>
      <c r="H70" s="50">
        <v>15</v>
      </c>
      <c r="I70" s="50">
        <v>19</v>
      </c>
      <c r="J70" s="51">
        <v>34</v>
      </c>
      <c r="K70" s="50">
        <v>4</v>
      </c>
      <c r="L70" s="50">
        <v>7</v>
      </c>
      <c r="M70" s="51">
        <v>11</v>
      </c>
      <c r="N70" s="50">
        <v>6</v>
      </c>
      <c r="O70" s="50">
        <v>5</v>
      </c>
      <c r="P70" s="51">
        <v>11</v>
      </c>
      <c r="Q70" s="50">
        <v>5</v>
      </c>
      <c r="R70" s="50">
        <v>2</v>
      </c>
      <c r="S70" s="51">
        <v>7</v>
      </c>
      <c r="T70" s="50">
        <v>19</v>
      </c>
      <c r="U70" s="50">
        <v>17</v>
      </c>
      <c r="V70" s="51">
        <v>36</v>
      </c>
      <c r="W70" s="50">
        <v>3</v>
      </c>
      <c r="X70" s="50">
        <v>5</v>
      </c>
      <c r="Y70" s="51">
        <v>8</v>
      </c>
      <c r="Z70" s="50">
        <v>9</v>
      </c>
      <c r="AA70" s="50">
        <v>5</v>
      </c>
      <c r="AB70" s="51">
        <v>14</v>
      </c>
      <c r="AC70" s="50">
        <v>2</v>
      </c>
      <c r="AD70" s="50">
        <v>1</v>
      </c>
      <c r="AE70" s="51">
        <v>3</v>
      </c>
      <c r="AF70" s="50">
        <v>11</v>
      </c>
      <c r="AG70" s="50">
        <v>8</v>
      </c>
      <c r="AH70" s="51">
        <v>19</v>
      </c>
      <c r="AI70" s="50">
        <v>79</v>
      </c>
      <c r="AJ70" s="50">
        <v>64</v>
      </c>
      <c r="AK70" s="51">
        <v>143</v>
      </c>
      <c r="AL70" s="50">
        <v>6</v>
      </c>
      <c r="AM70" s="50">
        <v>4</v>
      </c>
      <c r="AN70" s="51">
        <v>10</v>
      </c>
      <c r="AO70" s="50">
        <v>4</v>
      </c>
      <c r="AP70" s="50">
        <v>5</v>
      </c>
      <c r="AQ70" s="51">
        <v>9</v>
      </c>
    </row>
    <row r="71" spans="1:43" ht="12.75" x14ac:dyDescent="0.2">
      <c r="A71" s="45">
        <v>1949</v>
      </c>
      <c r="B71" s="50">
        <f t="shared" ref="B71:B112" si="8">E71+H71+K71+N71+Q71+T71+W71+Z71+AC71+AF71+AI71+AL71+AO71</f>
        <v>191</v>
      </c>
      <c r="C71" s="50">
        <f t="shared" ref="C71:C112" si="9">F71+I71+L71+O71+R71+U71+X71+AA71+AD71+AG71+AJ71+AM71+AP71</f>
        <v>187</v>
      </c>
      <c r="D71" s="51">
        <f t="shared" ref="D71:D112" si="10">B71+C71</f>
        <v>378</v>
      </c>
      <c r="E71" s="50">
        <v>32</v>
      </c>
      <c r="F71" s="50">
        <v>35</v>
      </c>
      <c r="G71" s="51">
        <v>67</v>
      </c>
      <c r="H71" s="50">
        <v>11</v>
      </c>
      <c r="I71" s="50">
        <v>17</v>
      </c>
      <c r="J71" s="51">
        <v>28</v>
      </c>
      <c r="K71" s="50">
        <v>7</v>
      </c>
      <c r="L71" s="50">
        <v>5</v>
      </c>
      <c r="M71" s="51">
        <v>12</v>
      </c>
      <c r="N71" s="50">
        <v>4</v>
      </c>
      <c r="O71" s="50">
        <v>3</v>
      </c>
      <c r="P71" s="51">
        <v>7</v>
      </c>
      <c r="Q71" s="50">
        <v>7</v>
      </c>
      <c r="R71" s="50">
        <v>4</v>
      </c>
      <c r="S71" s="51">
        <v>11</v>
      </c>
      <c r="T71" s="50">
        <v>25</v>
      </c>
      <c r="U71" s="50">
        <v>17</v>
      </c>
      <c r="V71" s="51">
        <v>42</v>
      </c>
      <c r="W71" s="50">
        <v>4</v>
      </c>
      <c r="X71" s="50">
        <v>1</v>
      </c>
      <c r="Y71" s="51">
        <v>5</v>
      </c>
      <c r="Z71" s="50">
        <v>5</v>
      </c>
      <c r="AA71" s="50">
        <v>9</v>
      </c>
      <c r="AB71" s="51">
        <v>14</v>
      </c>
      <c r="AC71" s="50">
        <v>2</v>
      </c>
      <c r="AD71" s="50">
        <v>2</v>
      </c>
      <c r="AE71" s="51">
        <v>4</v>
      </c>
      <c r="AF71" s="50">
        <v>16</v>
      </c>
      <c r="AG71" s="50">
        <v>13</v>
      </c>
      <c r="AH71" s="51">
        <v>29</v>
      </c>
      <c r="AI71" s="50">
        <v>59</v>
      </c>
      <c r="AJ71" s="50">
        <v>73</v>
      </c>
      <c r="AK71" s="51">
        <v>132</v>
      </c>
      <c r="AL71" s="50">
        <v>6</v>
      </c>
      <c r="AM71" s="50">
        <v>1</v>
      </c>
      <c r="AN71" s="51">
        <v>7</v>
      </c>
      <c r="AO71" s="50">
        <v>13</v>
      </c>
      <c r="AP71" s="50">
        <v>7</v>
      </c>
      <c r="AQ71" s="51">
        <v>20</v>
      </c>
    </row>
    <row r="72" spans="1:43" ht="12.75" x14ac:dyDescent="0.2">
      <c r="A72" s="45">
        <v>1948</v>
      </c>
      <c r="B72" s="50">
        <f t="shared" si="8"/>
        <v>205</v>
      </c>
      <c r="C72" s="50">
        <f t="shared" si="9"/>
        <v>193</v>
      </c>
      <c r="D72" s="51">
        <f t="shared" si="10"/>
        <v>398</v>
      </c>
      <c r="E72" s="50">
        <v>43</v>
      </c>
      <c r="F72" s="50">
        <v>36</v>
      </c>
      <c r="G72" s="51">
        <v>79</v>
      </c>
      <c r="H72" s="50">
        <v>19</v>
      </c>
      <c r="I72" s="50">
        <v>10</v>
      </c>
      <c r="J72" s="51">
        <v>29</v>
      </c>
      <c r="K72" s="50">
        <v>4</v>
      </c>
      <c r="L72" s="50">
        <v>8</v>
      </c>
      <c r="M72" s="51">
        <v>12</v>
      </c>
      <c r="N72" s="50">
        <v>5</v>
      </c>
      <c r="O72" s="50">
        <v>2</v>
      </c>
      <c r="P72" s="51">
        <v>7</v>
      </c>
      <c r="Q72" s="50">
        <v>6</v>
      </c>
      <c r="R72" s="50">
        <v>5</v>
      </c>
      <c r="S72" s="51">
        <v>11</v>
      </c>
      <c r="T72" s="50">
        <v>21</v>
      </c>
      <c r="U72" s="50">
        <v>20</v>
      </c>
      <c r="V72" s="51">
        <v>41</v>
      </c>
      <c r="W72" s="50">
        <v>3</v>
      </c>
      <c r="X72" s="50">
        <v>3</v>
      </c>
      <c r="Y72" s="51">
        <v>6</v>
      </c>
      <c r="Z72" s="50">
        <v>9</v>
      </c>
      <c r="AA72" s="50">
        <v>4</v>
      </c>
      <c r="AB72" s="51">
        <v>13</v>
      </c>
      <c r="AC72" s="50">
        <v>3</v>
      </c>
      <c r="AD72" s="50">
        <v>2</v>
      </c>
      <c r="AE72" s="51">
        <v>5</v>
      </c>
      <c r="AF72" s="50">
        <v>12</v>
      </c>
      <c r="AG72" s="50">
        <v>16</v>
      </c>
      <c r="AH72" s="51">
        <v>28</v>
      </c>
      <c r="AI72" s="50">
        <v>68</v>
      </c>
      <c r="AJ72" s="50">
        <v>81</v>
      </c>
      <c r="AK72" s="51">
        <v>149</v>
      </c>
      <c r="AL72" s="50">
        <v>6</v>
      </c>
      <c r="AM72" s="50">
        <v>3</v>
      </c>
      <c r="AN72" s="51">
        <v>9</v>
      </c>
      <c r="AO72" s="50">
        <v>6</v>
      </c>
      <c r="AP72" s="50">
        <v>3</v>
      </c>
      <c r="AQ72" s="51">
        <v>9</v>
      </c>
    </row>
    <row r="73" spans="1:43" ht="12.75" x14ac:dyDescent="0.2">
      <c r="A73" s="45">
        <v>1947</v>
      </c>
      <c r="B73" s="50">
        <f t="shared" si="8"/>
        <v>196</v>
      </c>
      <c r="C73" s="50">
        <f t="shared" si="9"/>
        <v>203</v>
      </c>
      <c r="D73" s="51">
        <f t="shared" si="10"/>
        <v>399</v>
      </c>
      <c r="E73" s="50">
        <v>38</v>
      </c>
      <c r="F73" s="50">
        <v>45</v>
      </c>
      <c r="G73" s="51">
        <v>83</v>
      </c>
      <c r="H73" s="50">
        <v>14</v>
      </c>
      <c r="I73" s="50">
        <v>13</v>
      </c>
      <c r="J73" s="51">
        <v>27</v>
      </c>
      <c r="K73" s="50">
        <v>5</v>
      </c>
      <c r="L73" s="50">
        <v>4</v>
      </c>
      <c r="M73" s="51">
        <v>9</v>
      </c>
      <c r="N73" s="50">
        <v>5</v>
      </c>
      <c r="O73" s="50">
        <v>1</v>
      </c>
      <c r="P73" s="51">
        <v>6</v>
      </c>
      <c r="Q73" s="50">
        <v>3</v>
      </c>
      <c r="R73" s="50">
        <v>6</v>
      </c>
      <c r="S73" s="51">
        <v>9</v>
      </c>
      <c r="T73" s="50">
        <v>26</v>
      </c>
      <c r="U73" s="50">
        <v>25</v>
      </c>
      <c r="V73" s="51">
        <v>51</v>
      </c>
      <c r="W73" s="50">
        <v>2</v>
      </c>
      <c r="X73" s="50">
        <v>3</v>
      </c>
      <c r="Y73" s="51">
        <v>5</v>
      </c>
      <c r="Z73" s="50">
        <v>8</v>
      </c>
      <c r="AA73" s="50">
        <v>10</v>
      </c>
      <c r="AB73" s="51">
        <v>18</v>
      </c>
      <c r="AC73" s="50">
        <v>0</v>
      </c>
      <c r="AD73" s="50">
        <v>3</v>
      </c>
      <c r="AE73" s="51">
        <v>3</v>
      </c>
      <c r="AF73" s="50">
        <v>11</v>
      </c>
      <c r="AG73" s="50">
        <v>10</v>
      </c>
      <c r="AH73" s="51">
        <v>21</v>
      </c>
      <c r="AI73" s="50">
        <v>74</v>
      </c>
      <c r="AJ73" s="50">
        <v>76</v>
      </c>
      <c r="AK73" s="51">
        <v>150</v>
      </c>
      <c r="AL73" s="50">
        <v>2</v>
      </c>
      <c r="AM73" s="50">
        <v>5</v>
      </c>
      <c r="AN73" s="51">
        <v>7</v>
      </c>
      <c r="AO73" s="50">
        <v>8</v>
      </c>
      <c r="AP73" s="50">
        <v>2</v>
      </c>
      <c r="AQ73" s="51">
        <v>10</v>
      </c>
    </row>
    <row r="74" spans="1:43" ht="12.75" x14ac:dyDescent="0.2">
      <c r="A74" s="45">
        <v>1946</v>
      </c>
      <c r="B74" s="50">
        <f t="shared" si="8"/>
        <v>202</v>
      </c>
      <c r="C74" s="50">
        <f t="shared" si="9"/>
        <v>193</v>
      </c>
      <c r="D74" s="51">
        <f t="shared" si="10"/>
        <v>395</v>
      </c>
      <c r="E74" s="50">
        <v>42</v>
      </c>
      <c r="F74" s="50">
        <v>41</v>
      </c>
      <c r="G74" s="51">
        <v>83</v>
      </c>
      <c r="H74" s="50">
        <v>14</v>
      </c>
      <c r="I74" s="50">
        <v>13</v>
      </c>
      <c r="J74" s="51">
        <v>27</v>
      </c>
      <c r="K74" s="50">
        <v>3</v>
      </c>
      <c r="L74" s="50">
        <v>3</v>
      </c>
      <c r="M74" s="51">
        <v>6</v>
      </c>
      <c r="N74" s="50">
        <v>4</v>
      </c>
      <c r="O74" s="50">
        <v>2</v>
      </c>
      <c r="P74" s="51">
        <v>6</v>
      </c>
      <c r="Q74" s="50">
        <v>4</v>
      </c>
      <c r="R74" s="50">
        <v>2</v>
      </c>
      <c r="S74" s="51">
        <v>6</v>
      </c>
      <c r="T74" s="50">
        <v>18</v>
      </c>
      <c r="U74" s="50">
        <v>18</v>
      </c>
      <c r="V74" s="51">
        <v>36</v>
      </c>
      <c r="W74" s="50">
        <v>4</v>
      </c>
      <c r="X74" s="50">
        <v>2</v>
      </c>
      <c r="Y74" s="51">
        <v>6</v>
      </c>
      <c r="Z74" s="50">
        <v>8</v>
      </c>
      <c r="AA74" s="50">
        <v>4</v>
      </c>
      <c r="AB74" s="51">
        <v>12</v>
      </c>
      <c r="AC74" s="50">
        <v>2</v>
      </c>
      <c r="AD74" s="50">
        <v>2</v>
      </c>
      <c r="AE74" s="51">
        <v>4</v>
      </c>
      <c r="AF74" s="50">
        <v>13</v>
      </c>
      <c r="AG74" s="50">
        <v>16</v>
      </c>
      <c r="AH74" s="51">
        <v>29</v>
      </c>
      <c r="AI74" s="50">
        <v>81</v>
      </c>
      <c r="AJ74" s="50">
        <v>82</v>
      </c>
      <c r="AK74" s="51">
        <v>163</v>
      </c>
      <c r="AL74" s="50">
        <v>5</v>
      </c>
      <c r="AM74" s="50">
        <v>2</v>
      </c>
      <c r="AN74" s="51">
        <v>7</v>
      </c>
      <c r="AO74" s="50">
        <v>4</v>
      </c>
      <c r="AP74" s="50">
        <v>6</v>
      </c>
      <c r="AQ74" s="51">
        <v>10</v>
      </c>
    </row>
    <row r="75" spans="1:43" ht="12.75" x14ac:dyDescent="0.2">
      <c r="A75" s="45">
        <v>1945</v>
      </c>
      <c r="B75" s="50">
        <f t="shared" si="8"/>
        <v>137</v>
      </c>
      <c r="C75" s="50">
        <f t="shared" si="9"/>
        <v>144</v>
      </c>
      <c r="D75" s="51">
        <f t="shared" si="10"/>
        <v>281</v>
      </c>
      <c r="E75" s="50">
        <v>30</v>
      </c>
      <c r="F75" s="50">
        <v>27</v>
      </c>
      <c r="G75" s="51">
        <v>57</v>
      </c>
      <c r="H75" s="50">
        <v>12</v>
      </c>
      <c r="I75" s="50">
        <v>7</v>
      </c>
      <c r="J75" s="51">
        <v>19</v>
      </c>
      <c r="K75" s="50">
        <v>4</v>
      </c>
      <c r="L75" s="50">
        <v>4</v>
      </c>
      <c r="M75" s="51">
        <v>8</v>
      </c>
      <c r="N75" s="50">
        <v>3</v>
      </c>
      <c r="O75" s="50">
        <v>2</v>
      </c>
      <c r="P75" s="51">
        <v>5</v>
      </c>
      <c r="Q75" s="50">
        <v>4</v>
      </c>
      <c r="R75" s="50">
        <v>4</v>
      </c>
      <c r="S75" s="51">
        <v>8</v>
      </c>
      <c r="T75" s="50">
        <v>14</v>
      </c>
      <c r="U75" s="50">
        <v>24</v>
      </c>
      <c r="V75" s="51">
        <v>38</v>
      </c>
      <c r="W75" s="50">
        <v>2</v>
      </c>
      <c r="X75" s="50">
        <v>2</v>
      </c>
      <c r="Y75" s="51">
        <v>4</v>
      </c>
      <c r="Z75" s="50">
        <v>4</v>
      </c>
      <c r="AA75" s="50">
        <v>1</v>
      </c>
      <c r="AB75" s="51">
        <v>5</v>
      </c>
      <c r="AC75" s="50">
        <v>1</v>
      </c>
      <c r="AD75" s="50">
        <v>0</v>
      </c>
      <c r="AE75" s="51">
        <v>1</v>
      </c>
      <c r="AF75" s="50">
        <v>11</v>
      </c>
      <c r="AG75" s="50">
        <v>9</v>
      </c>
      <c r="AH75" s="51">
        <v>20</v>
      </c>
      <c r="AI75" s="50">
        <v>47</v>
      </c>
      <c r="AJ75" s="50">
        <v>56</v>
      </c>
      <c r="AK75" s="51">
        <v>103</v>
      </c>
      <c r="AL75" s="50">
        <v>0</v>
      </c>
      <c r="AM75" s="50">
        <v>4</v>
      </c>
      <c r="AN75" s="51">
        <v>4</v>
      </c>
      <c r="AO75" s="50">
        <v>5</v>
      </c>
      <c r="AP75" s="50">
        <v>4</v>
      </c>
      <c r="AQ75" s="51">
        <v>9</v>
      </c>
    </row>
    <row r="76" spans="1:43" ht="12.75" x14ac:dyDescent="0.2">
      <c r="A76" s="45">
        <v>1944</v>
      </c>
      <c r="B76" s="50">
        <f t="shared" si="8"/>
        <v>158</v>
      </c>
      <c r="C76" s="50">
        <f t="shared" si="9"/>
        <v>148</v>
      </c>
      <c r="D76" s="51">
        <f t="shared" si="10"/>
        <v>306</v>
      </c>
      <c r="E76" s="50">
        <v>34</v>
      </c>
      <c r="F76" s="50">
        <v>36</v>
      </c>
      <c r="G76" s="51">
        <v>70</v>
      </c>
      <c r="H76" s="50">
        <v>13</v>
      </c>
      <c r="I76" s="50">
        <v>9</v>
      </c>
      <c r="J76" s="51">
        <v>22</v>
      </c>
      <c r="K76" s="50">
        <v>4</v>
      </c>
      <c r="L76" s="50">
        <v>5</v>
      </c>
      <c r="M76" s="51">
        <v>9</v>
      </c>
      <c r="N76" s="50">
        <v>2</v>
      </c>
      <c r="O76" s="50">
        <v>1</v>
      </c>
      <c r="P76" s="51">
        <v>3</v>
      </c>
      <c r="Q76" s="50">
        <v>4</v>
      </c>
      <c r="R76" s="50">
        <v>6</v>
      </c>
      <c r="S76" s="51">
        <v>10</v>
      </c>
      <c r="T76" s="50">
        <v>18</v>
      </c>
      <c r="U76" s="50">
        <v>15</v>
      </c>
      <c r="V76" s="51">
        <v>33</v>
      </c>
      <c r="W76" s="50">
        <v>1</v>
      </c>
      <c r="X76" s="50">
        <v>1</v>
      </c>
      <c r="Y76" s="51">
        <v>2</v>
      </c>
      <c r="Z76" s="50">
        <v>5</v>
      </c>
      <c r="AA76" s="50">
        <v>5</v>
      </c>
      <c r="AB76" s="51">
        <v>10</v>
      </c>
      <c r="AC76" s="50">
        <v>2</v>
      </c>
      <c r="AD76" s="50">
        <v>1</v>
      </c>
      <c r="AE76" s="51">
        <v>3</v>
      </c>
      <c r="AF76" s="50">
        <v>12</v>
      </c>
      <c r="AG76" s="50">
        <v>12</v>
      </c>
      <c r="AH76" s="51">
        <v>24</v>
      </c>
      <c r="AI76" s="50">
        <v>58</v>
      </c>
      <c r="AJ76" s="50">
        <v>54</v>
      </c>
      <c r="AK76" s="51">
        <v>112</v>
      </c>
      <c r="AL76" s="50">
        <v>3</v>
      </c>
      <c r="AM76" s="50">
        <v>1</v>
      </c>
      <c r="AN76" s="51">
        <v>4</v>
      </c>
      <c r="AO76" s="50">
        <v>2</v>
      </c>
      <c r="AP76" s="50">
        <v>2</v>
      </c>
      <c r="AQ76" s="51">
        <v>4</v>
      </c>
    </row>
    <row r="77" spans="1:43" ht="12.75" x14ac:dyDescent="0.2">
      <c r="A77" s="45">
        <v>1943</v>
      </c>
      <c r="B77" s="50">
        <f t="shared" si="8"/>
        <v>132</v>
      </c>
      <c r="C77" s="50">
        <f t="shared" si="9"/>
        <v>135</v>
      </c>
      <c r="D77" s="51">
        <f t="shared" si="10"/>
        <v>267</v>
      </c>
      <c r="E77" s="50">
        <v>27</v>
      </c>
      <c r="F77" s="50">
        <v>25</v>
      </c>
      <c r="G77" s="51">
        <v>52</v>
      </c>
      <c r="H77" s="50">
        <v>6</v>
      </c>
      <c r="I77" s="50">
        <v>4</v>
      </c>
      <c r="J77" s="51">
        <v>10</v>
      </c>
      <c r="K77" s="50">
        <v>5</v>
      </c>
      <c r="L77" s="50">
        <v>2</v>
      </c>
      <c r="M77" s="51">
        <v>7</v>
      </c>
      <c r="N77" s="50">
        <v>1</v>
      </c>
      <c r="O77" s="50">
        <v>1</v>
      </c>
      <c r="P77" s="51">
        <v>2</v>
      </c>
      <c r="Q77" s="50">
        <v>3</v>
      </c>
      <c r="R77" s="50">
        <v>2</v>
      </c>
      <c r="S77" s="51">
        <v>5</v>
      </c>
      <c r="T77" s="50">
        <v>13</v>
      </c>
      <c r="U77" s="50">
        <v>17</v>
      </c>
      <c r="V77" s="51">
        <v>30</v>
      </c>
      <c r="W77" s="50">
        <v>1</v>
      </c>
      <c r="X77" s="50">
        <v>1</v>
      </c>
      <c r="Y77" s="51">
        <v>2</v>
      </c>
      <c r="Z77" s="50">
        <v>2</v>
      </c>
      <c r="AA77" s="50">
        <v>5</v>
      </c>
      <c r="AB77" s="51">
        <v>7</v>
      </c>
      <c r="AC77" s="50">
        <v>0</v>
      </c>
      <c r="AD77" s="50">
        <v>4</v>
      </c>
      <c r="AE77" s="51">
        <v>4</v>
      </c>
      <c r="AF77" s="50">
        <v>11</v>
      </c>
      <c r="AG77" s="50">
        <v>16</v>
      </c>
      <c r="AH77" s="51">
        <v>27</v>
      </c>
      <c r="AI77" s="50">
        <v>57</v>
      </c>
      <c r="AJ77" s="50">
        <v>55</v>
      </c>
      <c r="AK77" s="51">
        <v>112</v>
      </c>
      <c r="AL77" s="50">
        <v>3</v>
      </c>
      <c r="AM77" s="50">
        <v>0</v>
      </c>
      <c r="AN77" s="51">
        <v>3</v>
      </c>
      <c r="AO77" s="50">
        <v>3</v>
      </c>
      <c r="AP77" s="50">
        <v>3</v>
      </c>
      <c r="AQ77" s="51">
        <v>6</v>
      </c>
    </row>
    <row r="78" spans="1:43" ht="12.75" x14ac:dyDescent="0.2">
      <c r="A78" s="45">
        <v>1942</v>
      </c>
      <c r="B78" s="50">
        <f t="shared" si="8"/>
        <v>116</v>
      </c>
      <c r="C78" s="50">
        <f t="shared" si="9"/>
        <v>122</v>
      </c>
      <c r="D78" s="51">
        <f t="shared" si="10"/>
        <v>238</v>
      </c>
      <c r="E78" s="50">
        <v>24</v>
      </c>
      <c r="F78" s="50">
        <v>19</v>
      </c>
      <c r="G78" s="51">
        <v>43</v>
      </c>
      <c r="H78" s="50">
        <v>8</v>
      </c>
      <c r="I78" s="50">
        <v>13</v>
      </c>
      <c r="J78" s="51">
        <v>21</v>
      </c>
      <c r="K78" s="50">
        <v>1</v>
      </c>
      <c r="L78" s="50">
        <v>2</v>
      </c>
      <c r="M78" s="51">
        <v>3</v>
      </c>
      <c r="N78" s="50">
        <v>0</v>
      </c>
      <c r="O78" s="50">
        <v>0</v>
      </c>
      <c r="P78" s="51">
        <v>0</v>
      </c>
      <c r="Q78" s="50">
        <v>3</v>
      </c>
      <c r="R78" s="50">
        <v>1</v>
      </c>
      <c r="S78" s="51">
        <v>4</v>
      </c>
      <c r="T78" s="50">
        <v>13</v>
      </c>
      <c r="U78" s="50">
        <v>16</v>
      </c>
      <c r="V78" s="51">
        <v>29</v>
      </c>
      <c r="W78" s="50">
        <v>3</v>
      </c>
      <c r="X78" s="50">
        <v>1</v>
      </c>
      <c r="Y78" s="51">
        <v>4</v>
      </c>
      <c r="Z78" s="50">
        <v>1</v>
      </c>
      <c r="AA78" s="50">
        <v>4</v>
      </c>
      <c r="AB78" s="51">
        <v>5</v>
      </c>
      <c r="AC78" s="50">
        <v>5</v>
      </c>
      <c r="AD78" s="50">
        <v>1</v>
      </c>
      <c r="AE78" s="51">
        <v>6</v>
      </c>
      <c r="AF78" s="50">
        <v>8</v>
      </c>
      <c r="AG78" s="50">
        <v>8</v>
      </c>
      <c r="AH78" s="51">
        <v>16</v>
      </c>
      <c r="AI78" s="50">
        <v>41</v>
      </c>
      <c r="AJ78" s="50">
        <v>48</v>
      </c>
      <c r="AK78" s="51">
        <v>89</v>
      </c>
      <c r="AL78" s="50">
        <v>3</v>
      </c>
      <c r="AM78" s="50">
        <v>4</v>
      </c>
      <c r="AN78" s="51">
        <v>7</v>
      </c>
      <c r="AO78" s="50">
        <v>6</v>
      </c>
      <c r="AP78" s="50">
        <v>5</v>
      </c>
      <c r="AQ78" s="51">
        <v>11</v>
      </c>
    </row>
    <row r="79" spans="1:43" ht="12.75" x14ac:dyDescent="0.2">
      <c r="A79" s="45">
        <v>1941</v>
      </c>
      <c r="B79" s="50">
        <f t="shared" si="8"/>
        <v>119</v>
      </c>
      <c r="C79" s="50">
        <f t="shared" si="9"/>
        <v>127</v>
      </c>
      <c r="D79" s="51">
        <f t="shared" si="10"/>
        <v>246</v>
      </c>
      <c r="E79" s="50">
        <v>26</v>
      </c>
      <c r="F79" s="50">
        <v>26</v>
      </c>
      <c r="G79" s="51">
        <v>52</v>
      </c>
      <c r="H79" s="50">
        <v>5</v>
      </c>
      <c r="I79" s="50">
        <v>6</v>
      </c>
      <c r="J79" s="51">
        <v>11</v>
      </c>
      <c r="K79" s="50">
        <v>3</v>
      </c>
      <c r="L79" s="50">
        <v>2</v>
      </c>
      <c r="M79" s="51">
        <v>5</v>
      </c>
      <c r="N79" s="50">
        <v>2</v>
      </c>
      <c r="O79" s="50">
        <v>2</v>
      </c>
      <c r="P79" s="51">
        <v>4</v>
      </c>
      <c r="Q79" s="50">
        <v>3</v>
      </c>
      <c r="R79" s="50">
        <v>0</v>
      </c>
      <c r="S79" s="51">
        <v>3</v>
      </c>
      <c r="T79" s="50">
        <v>16</v>
      </c>
      <c r="U79" s="50">
        <v>12</v>
      </c>
      <c r="V79" s="51">
        <v>28</v>
      </c>
      <c r="W79" s="50">
        <v>2</v>
      </c>
      <c r="X79" s="50">
        <v>0</v>
      </c>
      <c r="Y79" s="51">
        <v>2</v>
      </c>
      <c r="Z79" s="50">
        <v>4</v>
      </c>
      <c r="AA79" s="50">
        <v>4</v>
      </c>
      <c r="AB79" s="51">
        <v>8</v>
      </c>
      <c r="AC79" s="50">
        <v>0</v>
      </c>
      <c r="AD79" s="50">
        <v>2</v>
      </c>
      <c r="AE79" s="51">
        <v>2</v>
      </c>
      <c r="AF79" s="50">
        <v>7</v>
      </c>
      <c r="AG79" s="50">
        <v>8</v>
      </c>
      <c r="AH79" s="51">
        <v>15</v>
      </c>
      <c r="AI79" s="50">
        <v>50</v>
      </c>
      <c r="AJ79" s="50">
        <v>61</v>
      </c>
      <c r="AK79" s="51">
        <v>111</v>
      </c>
      <c r="AL79" s="50">
        <v>0</v>
      </c>
      <c r="AM79" s="50">
        <v>2</v>
      </c>
      <c r="AN79" s="51">
        <v>2</v>
      </c>
      <c r="AO79" s="50">
        <v>1</v>
      </c>
      <c r="AP79" s="50">
        <v>2</v>
      </c>
      <c r="AQ79" s="51">
        <v>3</v>
      </c>
    </row>
    <row r="80" spans="1:43" ht="12.75" x14ac:dyDescent="0.2">
      <c r="A80" s="45">
        <v>1940</v>
      </c>
      <c r="B80" s="50">
        <f t="shared" si="8"/>
        <v>102</v>
      </c>
      <c r="C80" s="50">
        <f t="shared" si="9"/>
        <v>98</v>
      </c>
      <c r="D80" s="51">
        <f t="shared" si="10"/>
        <v>200</v>
      </c>
      <c r="E80" s="50">
        <v>22</v>
      </c>
      <c r="F80" s="50">
        <v>21</v>
      </c>
      <c r="G80" s="51">
        <v>43</v>
      </c>
      <c r="H80" s="50">
        <v>10</v>
      </c>
      <c r="I80" s="50">
        <v>7</v>
      </c>
      <c r="J80" s="51">
        <v>17</v>
      </c>
      <c r="K80" s="50">
        <v>2</v>
      </c>
      <c r="L80" s="50">
        <v>2</v>
      </c>
      <c r="M80" s="51">
        <v>4</v>
      </c>
      <c r="N80" s="50">
        <v>2</v>
      </c>
      <c r="O80" s="50">
        <v>2</v>
      </c>
      <c r="P80" s="51">
        <v>4</v>
      </c>
      <c r="Q80" s="50">
        <v>3</v>
      </c>
      <c r="R80" s="50">
        <v>0</v>
      </c>
      <c r="S80" s="51">
        <v>3</v>
      </c>
      <c r="T80" s="50">
        <v>8</v>
      </c>
      <c r="U80" s="50">
        <v>17</v>
      </c>
      <c r="V80" s="51">
        <v>25</v>
      </c>
      <c r="W80" s="50">
        <v>1</v>
      </c>
      <c r="X80" s="50">
        <v>3</v>
      </c>
      <c r="Y80" s="51">
        <v>4</v>
      </c>
      <c r="Z80" s="50">
        <v>5</v>
      </c>
      <c r="AA80" s="50">
        <v>2</v>
      </c>
      <c r="AB80" s="51">
        <v>7</v>
      </c>
      <c r="AC80" s="50">
        <v>2</v>
      </c>
      <c r="AD80" s="50">
        <v>1</v>
      </c>
      <c r="AE80" s="51">
        <v>3</v>
      </c>
      <c r="AF80" s="50">
        <v>13</v>
      </c>
      <c r="AG80" s="50">
        <v>3</v>
      </c>
      <c r="AH80" s="51">
        <v>16</v>
      </c>
      <c r="AI80" s="50">
        <v>30</v>
      </c>
      <c r="AJ80" s="50">
        <v>38</v>
      </c>
      <c r="AK80" s="51">
        <v>68</v>
      </c>
      <c r="AL80" s="50">
        <v>2</v>
      </c>
      <c r="AM80" s="50">
        <v>1</v>
      </c>
      <c r="AN80" s="51">
        <v>3</v>
      </c>
      <c r="AO80" s="50">
        <v>2</v>
      </c>
      <c r="AP80" s="50">
        <v>1</v>
      </c>
      <c r="AQ80" s="51">
        <v>3</v>
      </c>
    </row>
    <row r="81" spans="1:43" ht="12.75" x14ac:dyDescent="0.2">
      <c r="A81" s="45">
        <v>1939</v>
      </c>
      <c r="B81" s="50">
        <f t="shared" si="8"/>
        <v>113</v>
      </c>
      <c r="C81" s="50">
        <f t="shared" si="9"/>
        <v>99</v>
      </c>
      <c r="D81" s="51">
        <f t="shared" si="10"/>
        <v>212</v>
      </c>
      <c r="E81" s="50">
        <v>24</v>
      </c>
      <c r="F81" s="50">
        <v>18</v>
      </c>
      <c r="G81" s="51">
        <v>42</v>
      </c>
      <c r="H81" s="50">
        <v>6</v>
      </c>
      <c r="I81" s="50">
        <v>5</v>
      </c>
      <c r="J81" s="51">
        <v>11</v>
      </c>
      <c r="K81" s="50">
        <v>4</v>
      </c>
      <c r="L81" s="50">
        <v>7</v>
      </c>
      <c r="M81" s="51">
        <v>11</v>
      </c>
      <c r="N81" s="50">
        <v>0</v>
      </c>
      <c r="O81" s="50">
        <v>0</v>
      </c>
      <c r="P81" s="51">
        <v>0</v>
      </c>
      <c r="Q81" s="50">
        <v>2</v>
      </c>
      <c r="R81" s="50">
        <v>1</v>
      </c>
      <c r="S81" s="51">
        <v>3</v>
      </c>
      <c r="T81" s="50">
        <v>15</v>
      </c>
      <c r="U81" s="50">
        <v>11</v>
      </c>
      <c r="V81" s="51">
        <v>26</v>
      </c>
      <c r="W81" s="50">
        <v>1</v>
      </c>
      <c r="X81" s="50">
        <v>2</v>
      </c>
      <c r="Y81" s="51">
        <v>3</v>
      </c>
      <c r="Z81" s="50">
        <v>3</v>
      </c>
      <c r="AA81" s="50">
        <v>2</v>
      </c>
      <c r="AB81" s="51">
        <v>5</v>
      </c>
      <c r="AC81" s="50">
        <v>0</v>
      </c>
      <c r="AD81" s="50">
        <v>0</v>
      </c>
      <c r="AE81" s="51">
        <v>0</v>
      </c>
      <c r="AF81" s="50">
        <v>7</v>
      </c>
      <c r="AG81" s="50">
        <v>8</v>
      </c>
      <c r="AH81" s="51">
        <v>15</v>
      </c>
      <c r="AI81" s="50">
        <v>46</v>
      </c>
      <c r="AJ81" s="50">
        <v>43</v>
      </c>
      <c r="AK81" s="51">
        <v>89</v>
      </c>
      <c r="AL81" s="50">
        <v>4</v>
      </c>
      <c r="AM81" s="50">
        <v>1</v>
      </c>
      <c r="AN81" s="51">
        <v>5</v>
      </c>
      <c r="AO81" s="50">
        <v>1</v>
      </c>
      <c r="AP81" s="50">
        <v>1</v>
      </c>
      <c r="AQ81" s="51">
        <v>2</v>
      </c>
    </row>
    <row r="82" spans="1:43" ht="12.75" x14ac:dyDescent="0.2">
      <c r="A82" s="45">
        <v>1938</v>
      </c>
      <c r="B82" s="50">
        <f t="shared" si="8"/>
        <v>95</v>
      </c>
      <c r="C82" s="50">
        <f t="shared" si="9"/>
        <v>100</v>
      </c>
      <c r="D82" s="51">
        <f t="shared" si="10"/>
        <v>195</v>
      </c>
      <c r="E82" s="50">
        <v>16</v>
      </c>
      <c r="F82" s="50">
        <v>22</v>
      </c>
      <c r="G82" s="51">
        <v>38</v>
      </c>
      <c r="H82" s="50">
        <v>6</v>
      </c>
      <c r="I82" s="50">
        <v>8</v>
      </c>
      <c r="J82" s="51">
        <v>14</v>
      </c>
      <c r="K82" s="50">
        <v>4</v>
      </c>
      <c r="L82" s="50">
        <v>3</v>
      </c>
      <c r="M82" s="51">
        <v>7</v>
      </c>
      <c r="N82" s="50">
        <v>0</v>
      </c>
      <c r="O82" s="50">
        <v>1</v>
      </c>
      <c r="P82" s="51">
        <v>1</v>
      </c>
      <c r="Q82" s="50">
        <v>0</v>
      </c>
      <c r="R82" s="50">
        <v>1</v>
      </c>
      <c r="S82" s="51">
        <v>1</v>
      </c>
      <c r="T82" s="50">
        <v>9</v>
      </c>
      <c r="U82" s="50">
        <v>10</v>
      </c>
      <c r="V82" s="51">
        <v>19</v>
      </c>
      <c r="W82" s="50">
        <v>1</v>
      </c>
      <c r="X82" s="50">
        <v>0</v>
      </c>
      <c r="Y82" s="51">
        <v>1</v>
      </c>
      <c r="Z82" s="50">
        <v>2</v>
      </c>
      <c r="AA82" s="50">
        <v>2</v>
      </c>
      <c r="AB82" s="51">
        <v>4</v>
      </c>
      <c r="AC82" s="50">
        <v>0</v>
      </c>
      <c r="AD82" s="50">
        <v>2</v>
      </c>
      <c r="AE82" s="51">
        <v>2</v>
      </c>
      <c r="AF82" s="50">
        <v>6</v>
      </c>
      <c r="AG82" s="50">
        <v>4</v>
      </c>
      <c r="AH82" s="51">
        <v>10</v>
      </c>
      <c r="AI82" s="50">
        <v>46</v>
      </c>
      <c r="AJ82" s="50">
        <v>41</v>
      </c>
      <c r="AK82" s="51">
        <v>87</v>
      </c>
      <c r="AL82" s="50">
        <v>2</v>
      </c>
      <c r="AM82" s="50">
        <v>2</v>
      </c>
      <c r="AN82" s="51">
        <v>4</v>
      </c>
      <c r="AO82" s="50">
        <v>3</v>
      </c>
      <c r="AP82" s="50">
        <v>4</v>
      </c>
      <c r="AQ82" s="51">
        <v>7</v>
      </c>
    </row>
    <row r="83" spans="1:43" ht="12.75" x14ac:dyDescent="0.2">
      <c r="A83" s="45">
        <v>1937</v>
      </c>
      <c r="B83" s="50">
        <f t="shared" si="8"/>
        <v>68</v>
      </c>
      <c r="C83" s="50">
        <f t="shared" si="9"/>
        <v>104</v>
      </c>
      <c r="D83" s="51">
        <f t="shared" si="10"/>
        <v>172</v>
      </c>
      <c r="E83" s="50">
        <v>13</v>
      </c>
      <c r="F83" s="50">
        <v>19</v>
      </c>
      <c r="G83" s="51">
        <v>32</v>
      </c>
      <c r="H83" s="50">
        <v>7</v>
      </c>
      <c r="I83" s="50">
        <v>6</v>
      </c>
      <c r="J83" s="51">
        <v>13</v>
      </c>
      <c r="K83" s="50">
        <v>5</v>
      </c>
      <c r="L83" s="50">
        <v>3</v>
      </c>
      <c r="M83" s="51">
        <v>8</v>
      </c>
      <c r="N83" s="50">
        <v>0</v>
      </c>
      <c r="O83" s="50">
        <v>1</v>
      </c>
      <c r="P83" s="51">
        <v>1</v>
      </c>
      <c r="Q83" s="50">
        <v>0</v>
      </c>
      <c r="R83" s="50">
        <v>2</v>
      </c>
      <c r="S83" s="51">
        <v>2</v>
      </c>
      <c r="T83" s="50">
        <v>8</v>
      </c>
      <c r="U83" s="50">
        <v>18</v>
      </c>
      <c r="V83" s="51">
        <v>26</v>
      </c>
      <c r="W83" s="50">
        <v>0</v>
      </c>
      <c r="X83" s="50">
        <v>0</v>
      </c>
      <c r="Y83" s="51">
        <v>0</v>
      </c>
      <c r="Z83" s="50">
        <v>2</v>
      </c>
      <c r="AA83" s="50">
        <v>3</v>
      </c>
      <c r="AB83" s="51">
        <v>5</v>
      </c>
      <c r="AC83" s="50">
        <v>0</v>
      </c>
      <c r="AD83" s="50">
        <v>1</v>
      </c>
      <c r="AE83" s="51">
        <v>1</v>
      </c>
      <c r="AF83" s="50">
        <v>4</v>
      </c>
      <c r="AG83" s="50">
        <v>0</v>
      </c>
      <c r="AH83" s="51">
        <v>4</v>
      </c>
      <c r="AI83" s="50">
        <v>29</v>
      </c>
      <c r="AJ83" s="50">
        <v>43</v>
      </c>
      <c r="AK83" s="51">
        <v>72</v>
      </c>
      <c r="AL83" s="50">
        <v>0</v>
      </c>
      <c r="AM83" s="50">
        <v>2</v>
      </c>
      <c r="AN83" s="51">
        <v>2</v>
      </c>
      <c r="AO83" s="50">
        <v>0</v>
      </c>
      <c r="AP83" s="50">
        <v>6</v>
      </c>
      <c r="AQ83" s="51">
        <v>6</v>
      </c>
    </row>
    <row r="84" spans="1:43" ht="12.75" x14ac:dyDescent="0.2">
      <c r="A84" s="45">
        <v>1936</v>
      </c>
      <c r="B84" s="50">
        <f t="shared" si="8"/>
        <v>91</v>
      </c>
      <c r="C84" s="50">
        <f t="shared" si="9"/>
        <v>109</v>
      </c>
      <c r="D84" s="51">
        <f t="shared" si="10"/>
        <v>200</v>
      </c>
      <c r="E84" s="50">
        <v>19</v>
      </c>
      <c r="F84" s="50">
        <v>22</v>
      </c>
      <c r="G84" s="51">
        <v>41</v>
      </c>
      <c r="H84" s="50">
        <v>5</v>
      </c>
      <c r="I84" s="50">
        <v>6</v>
      </c>
      <c r="J84" s="51">
        <v>11</v>
      </c>
      <c r="K84" s="50">
        <v>4</v>
      </c>
      <c r="L84" s="50">
        <v>3</v>
      </c>
      <c r="M84" s="51">
        <v>7</v>
      </c>
      <c r="N84" s="50">
        <v>1</v>
      </c>
      <c r="O84" s="50">
        <v>0</v>
      </c>
      <c r="P84" s="51">
        <v>1</v>
      </c>
      <c r="Q84" s="50">
        <v>2</v>
      </c>
      <c r="R84" s="50">
        <v>1</v>
      </c>
      <c r="S84" s="51">
        <v>3</v>
      </c>
      <c r="T84" s="50">
        <v>14</v>
      </c>
      <c r="U84" s="50">
        <v>22</v>
      </c>
      <c r="V84" s="51">
        <v>36</v>
      </c>
      <c r="W84" s="50">
        <v>2</v>
      </c>
      <c r="X84" s="50">
        <v>0</v>
      </c>
      <c r="Y84" s="51">
        <v>2</v>
      </c>
      <c r="Z84" s="50">
        <v>2</v>
      </c>
      <c r="AA84" s="50">
        <v>3</v>
      </c>
      <c r="AB84" s="51">
        <v>5</v>
      </c>
      <c r="AC84" s="50">
        <v>1</v>
      </c>
      <c r="AD84" s="50">
        <v>1</v>
      </c>
      <c r="AE84" s="51">
        <v>2</v>
      </c>
      <c r="AF84" s="50">
        <v>3</v>
      </c>
      <c r="AG84" s="50">
        <v>5</v>
      </c>
      <c r="AH84" s="51">
        <v>8</v>
      </c>
      <c r="AI84" s="50">
        <v>35</v>
      </c>
      <c r="AJ84" s="50">
        <v>45</v>
      </c>
      <c r="AK84" s="51">
        <v>80</v>
      </c>
      <c r="AL84" s="50">
        <v>1</v>
      </c>
      <c r="AM84" s="50">
        <v>0</v>
      </c>
      <c r="AN84" s="51">
        <v>1</v>
      </c>
      <c r="AO84" s="50">
        <v>2</v>
      </c>
      <c r="AP84" s="50">
        <v>1</v>
      </c>
      <c r="AQ84" s="51">
        <v>3</v>
      </c>
    </row>
    <row r="85" spans="1:43" ht="12.75" x14ac:dyDescent="0.2">
      <c r="A85" s="45">
        <v>1935</v>
      </c>
      <c r="B85" s="50">
        <f t="shared" si="8"/>
        <v>80</v>
      </c>
      <c r="C85" s="50">
        <f t="shared" si="9"/>
        <v>112</v>
      </c>
      <c r="D85" s="51">
        <f t="shared" si="10"/>
        <v>192</v>
      </c>
      <c r="E85" s="50">
        <v>17</v>
      </c>
      <c r="F85" s="50">
        <v>27</v>
      </c>
      <c r="G85" s="51">
        <v>44</v>
      </c>
      <c r="H85" s="50">
        <v>2</v>
      </c>
      <c r="I85" s="50">
        <v>4</v>
      </c>
      <c r="J85" s="51">
        <v>6</v>
      </c>
      <c r="K85" s="50">
        <v>2</v>
      </c>
      <c r="L85" s="50">
        <v>2</v>
      </c>
      <c r="M85" s="51">
        <v>4</v>
      </c>
      <c r="N85" s="50">
        <v>1</v>
      </c>
      <c r="O85" s="50">
        <v>0</v>
      </c>
      <c r="P85" s="51">
        <v>1</v>
      </c>
      <c r="Q85" s="50">
        <v>1</v>
      </c>
      <c r="R85" s="50">
        <v>3</v>
      </c>
      <c r="S85" s="51">
        <v>4</v>
      </c>
      <c r="T85" s="50">
        <v>14</v>
      </c>
      <c r="U85" s="50">
        <v>12</v>
      </c>
      <c r="V85" s="51">
        <v>26</v>
      </c>
      <c r="W85" s="50">
        <v>0</v>
      </c>
      <c r="X85" s="50">
        <v>1</v>
      </c>
      <c r="Y85" s="51">
        <v>1</v>
      </c>
      <c r="Z85" s="50">
        <v>4</v>
      </c>
      <c r="AA85" s="50">
        <v>4</v>
      </c>
      <c r="AB85" s="51">
        <v>8</v>
      </c>
      <c r="AC85" s="50">
        <v>0</v>
      </c>
      <c r="AD85" s="50">
        <v>2</v>
      </c>
      <c r="AE85" s="51">
        <v>2</v>
      </c>
      <c r="AF85" s="50">
        <v>5</v>
      </c>
      <c r="AG85" s="50">
        <v>6</v>
      </c>
      <c r="AH85" s="51">
        <v>11</v>
      </c>
      <c r="AI85" s="50">
        <v>30</v>
      </c>
      <c r="AJ85" s="50">
        <v>48</v>
      </c>
      <c r="AK85" s="51">
        <v>78</v>
      </c>
      <c r="AL85" s="50">
        <v>0</v>
      </c>
      <c r="AM85" s="50">
        <v>1</v>
      </c>
      <c r="AN85" s="51">
        <v>1</v>
      </c>
      <c r="AO85" s="50">
        <v>4</v>
      </c>
      <c r="AP85" s="50">
        <v>2</v>
      </c>
      <c r="AQ85" s="51">
        <v>6</v>
      </c>
    </row>
    <row r="86" spans="1:43" ht="12.75" x14ac:dyDescent="0.2">
      <c r="A86" s="45">
        <v>1934</v>
      </c>
      <c r="B86" s="50">
        <f t="shared" si="8"/>
        <v>71</v>
      </c>
      <c r="C86" s="50">
        <f t="shared" si="9"/>
        <v>88</v>
      </c>
      <c r="D86" s="51">
        <f t="shared" si="10"/>
        <v>159</v>
      </c>
      <c r="E86" s="50">
        <v>14</v>
      </c>
      <c r="F86" s="50">
        <v>15</v>
      </c>
      <c r="G86" s="51">
        <v>29</v>
      </c>
      <c r="H86" s="50">
        <v>7</v>
      </c>
      <c r="I86" s="50">
        <v>8</v>
      </c>
      <c r="J86" s="51">
        <v>15</v>
      </c>
      <c r="K86" s="50">
        <v>2</v>
      </c>
      <c r="L86" s="50">
        <v>2</v>
      </c>
      <c r="M86" s="51">
        <v>4</v>
      </c>
      <c r="N86" s="50">
        <v>0</v>
      </c>
      <c r="O86" s="50">
        <v>1</v>
      </c>
      <c r="P86" s="51">
        <v>1</v>
      </c>
      <c r="Q86" s="50">
        <v>0</v>
      </c>
      <c r="R86" s="50">
        <v>0</v>
      </c>
      <c r="S86" s="51">
        <v>0</v>
      </c>
      <c r="T86" s="50">
        <v>12</v>
      </c>
      <c r="U86" s="50">
        <v>20</v>
      </c>
      <c r="V86" s="51">
        <v>32</v>
      </c>
      <c r="W86" s="50">
        <v>0</v>
      </c>
      <c r="X86" s="50">
        <v>0</v>
      </c>
      <c r="Y86" s="51">
        <v>0</v>
      </c>
      <c r="Z86" s="50">
        <v>1</v>
      </c>
      <c r="AA86" s="50">
        <v>4</v>
      </c>
      <c r="AB86" s="51">
        <v>5</v>
      </c>
      <c r="AC86" s="50">
        <v>1</v>
      </c>
      <c r="AD86" s="50">
        <v>1</v>
      </c>
      <c r="AE86" s="51">
        <v>2</v>
      </c>
      <c r="AF86" s="50">
        <v>3</v>
      </c>
      <c r="AG86" s="50">
        <v>4</v>
      </c>
      <c r="AH86" s="51">
        <v>7</v>
      </c>
      <c r="AI86" s="50">
        <v>31</v>
      </c>
      <c r="AJ86" s="50">
        <v>32</v>
      </c>
      <c r="AK86" s="51">
        <v>63</v>
      </c>
      <c r="AL86" s="50">
        <v>0</v>
      </c>
      <c r="AM86" s="50">
        <v>0</v>
      </c>
      <c r="AN86" s="51">
        <v>0</v>
      </c>
      <c r="AO86" s="50">
        <v>0</v>
      </c>
      <c r="AP86" s="50">
        <v>1</v>
      </c>
      <c r="AQ86" s="51">
        <v>1</v>
      </c>
    </row>
    <row r="87" spans="1:43" ht="12.75" x14ac:dyDescent="0.2">
      <c r="A87" s="45">
        <v>1933</v>
      </c>
      <c r="B87" s="50">
        <f t="shared" si="8"/>
        <v>62</v>
      </c>
      <c r="C87" s="50">
        <f t="shared" si="9"/>
        <v>87</v>
      </c>
      <c r="D87" s="51">
        <f t="shared" si="10"/>
        <v>149</v>
      </c>
      <c r="E87" s="50">
        <v>17</v>
      </c>
      <c r="F87" s="50">
        <v>16</v>
      </c>
      <c r="G87" s="51">
        <v>33</v>
      </c>
      <c r="H87" s="50">
        <v>3</v>
      </c>
      <c r="I87" s="50">
        <v>5</v>
      </c>
      <c r="J87" s="51">
        <v>8</v>
      </c>
      <c r="K87" s="50">
        <v>0</v>
      </c>
      <c r="L87" s="50">
        <v>1</v>
      </c>
      <c r="M87" s="51">
        <v>1</v>
      </c>
      <c r="N87" s="50">
        <v>0</v>
      </c>
      <c r="O87" s="50">
        <v>1</v>
      </c>
      <c r="P87" s="51">
        <v>1</v>
      </c>
      <c r="Q87" s="50">
        <v>2</v>
      </c>
      <c r="R87" s="50">
        <v>2</v>
      </c>
      <c r="S87" s="51">
        <v>4</v>
      </c>
      <c r="T87" s="50">
        <v>5</v>
      </c>
      <c r="U87" s="50">
        <v>12</v>
      </c>
      <c r="V87" s="51">
        <v>17</v>
      </c>
      <c r="W87" s="50">
        <v>2</v>
      </c>
      <c r="X87" s="50">
        <v>0</v>
      </c>
      <c r="Y87" s="51">
        <v>2</v>
      </c>
      <c r="Z87" s="50">
        <v>0</v>
      </c>
      <c r="AA87" s="50">
        <v>0</v>
      </c>
      <c r="AB87" s="51">
        <v>0</v>
      </c>
      <c r="AC87" s="50">
        <v>1</v>
      </c>
      <c r="AD87" s="50">
        <v>2</v>
      </c>
      <c r="AE87" s="51">
        <v>3</v>
      </c>
      <c r="AF87" s="50">
        <v>5</v>
      </c>
      <c r="AG87" s="50">
        <v>11</v>
      </c>
      <c r="AH87" s="51">
        <v>16</v>
      </c>
      <c r="AI87" s="50">
        <v>23</v>
      </c>
      <c r="AJ87" s="50">
        <v>35</v>
      </c>
      <c r="AK87" s="51">
        <v>58</v>
      </c>
      <c r="AL87" s="50">
        <v>0</v>
      </c>
      <c r="AM87" s="50">
        <v>0</v>
      </c>
      <c r="AN87" s="51">
        <v>0</v>
      </c>
      <c r="AO87" s="50">
        <v>4</v>
      </c>
      <c r="AP87" s="50">
        <v>2</v>
      </c>
      <c r="AQ87" s="51">
        <v>6</v>
      </c>
    </row>
    <row r="88" spans="1:43" ht="12.75" x14ac:dyDescent="0.2">
      <c r="A88" s="45">
        <v>1932</v>
      </c>
      <c r="B88" s="50">
        <f t="shared" si="8"/>
        <v>53</v>
      </c>
      <c r="C88" s="50">
        <f t="shared" si="9"/>
        <v>78</v>
      </c>
      <c r="D88" s="51">
        <f t="shared" si="10"/>
        <v>131</v>
      </c>
      <c r="E88" s="50">
        <v>13</v>
      </c>
      <c r="F88" s="50">
        <v>20</v>
      </c>
      <c r="G88" s="51">
        <v>33</v>
      </c>
      <c r="H88" s="50">
        <v>3</v>
      </c>
      <c r="I88" s="50">
        <v>7</v>
      </c>
      <c r="J88" s="51">
        <v>10</v>
      </c>
      <c r="K88" s="50">
        <v>0</v>
      </c>
      <c r="L88" s="50">
        <v>2</v>
      </c>
      <c r="M88" s="51">
        <v>2</v>
      </c>
      <c r="N88" s="50">
        <v>0</v>
      </c>
      <c r="O88" s="50">
        <v>1</v>
      </c>
      <c r="P88" s="51">
        <v>1</v>
      </c>
      <c r="Q88" s="50">
        <v>1</v>
      </c>
      <c r="R88" s="50">
        <v>1</v>
      </c>
      <c r="S88" s="51">
        <v>2</v>
      </c>
      <c r="T88" s="50">
        <v>10</v>
      </c>
      <c r="U88" s="50">
        <v>9</v>
      </c>
      <c r="V88" s="51">
        <v>19</v>
      </c>
      <c r="W88" s="50">
        <v>0</v>
      </c>
      <c r="X88" s="50">
        <v>1</v>
      </c>
      <c r="Y88" s="51">
        <v>1</v>
      </c>
      <c r="Z88" s="50">
        <v>1</v>
      </c>
      <c r="AA88" s="50">
        <v>1</v>
      </c>
      <c r="AB88" s="51">
        <v>2</v>
      </c>
      <c r="AC88" s="50">
        <v>0</v>
      </c>
      <c r="AD88" s="50">
        <v>0</v>
      </c>
      <c r="AE88" s="51">
        <v>0</v>
      </c>
      <c r="AF88" s="50">
        <v>4</v>
      </c>
      <c r="AG88" s="50">
        <v>2</v>
      </c>
      <c r="AH88" s="51">
        <v>6</v>
      </c>
      <c r="AI88" s="50">
        <v>19</v>
      </c>
      <c r="AJ88" s="50">
        <v>32</v>
      </c>
      <c r="AK88" s="51">
        <v>51</v>
      </c>
      <c r="AL88" s="50">
        <v>2</v>
      </c>
      <c r="AM88" s="50">
        <v>0</v>
      </c>
      <c r="AN88" s="51">
        <v>2</v>
      </c>
      <c r="AO88" s="50">
        <v>0</v>
      </c>
      <c r="AP88" s="50">
        <v>2</v>
      </c>
      <c r="AQ88" s="51">
        <v>2</v>
      </c>
    </row>
    <row r="89" spans="1:43" ht="12.75" x14ac:dyDescent="0.2">
      <c r="A89" s="45">
        <v>1931</v>
      </c>
      <c r="B89" s="50">
        <f t="shared" si="8"/>
        <v>46</v>
      </c>
      <c r="C89" s="50">
        <f t="shared" si="9"/>
        <v>74</v>
      </c>
      <c r="D89" s="51">
        <f t="shared" si="10"/>
        <v>120</v>
      </c>
      <c r="E89" s="50">
        <v>10</v>
      </c>
      <c r="F89" s="50">
        <v>10</v>
      </c>
      <c r="G89" s="51">
        <v>20</v>
      </c>
      <c r="H89" s="50">
        <v>2</v>
      </c>
      <c r="I89" s="50">
        <v>5</v>
      </c>
      <c r="J89" s="51">
        <v>7</v>
      </c>
      <c r="K89" s="50">
        <v>0</v>
      </c>
      <c r="L89" s="50">
        <v>1</v>
      </c>
      <c r="M89" s="51">
        <v>1</v>
      </c>
      <c r="N89" s="50">
        <v>2</v>
      </c>
      <c r="O89" s="50">
        <v>1</v>
      </c>
      <c r="P89" s="51">
        <v>3</v>
      </c>
      <c r="Q89" s="50">
        <v>0</v>
      </c>
      <c r="R89" s="50">
        <v>0</v>
      </c>
      <c r="S89" s="51">
        <v>0</v>
      </c>
      <c r="T89" s="50">
        <v>5</v>
      </c>
      <c r="U89" s="50">
        <v>15</v>
      </c>
      <c r="V89" s="51">
        <v>20</v>
      </c>
      <c r="W89" s="50">
        <v>0</v>
      </c>
      <c r="X89" s="50">
        <v>0</v>
      </c>
      <c r="Y89" s="51">
        <v>0</v>
      </c>
      <c r="Z89" s="50">
        <v>1</v>
      </c>
      <c r="AA89" s="50">
        <v>2</v>
      </c>
      <c r="AB89" s="51">
        <v>3</v>
      </c>
      <c r="AC89" s="50">
        <v>1</v>
      </c>
      <c r="AD89" s="50">
        <v>0</v>
      </c>
      <c r="AE89" s="51">
        <v>1</v>
      </c>
      <c r="AF89" s="50">
        <v>7</v>
      </c>
      <c r="AG89" s="50">
        <v>5</v>
      </c>
      <c r="AH89" s="51">
        <v>12</v>
      </c>
      <c r="AI89" s="50">
        <v>16</v>
      </c>
      <c r="AJ89" s="50">
        <v>34</v>
      </c>
      <c r="AK89" s="51">
        <v>50</v>
      </c>
      <c r="AL89" s="50">
        <v>0</v>
      </c>
      <c r="AM89" s="50">
        <v>0</v>
      </c>
      <c r="AN89" s="51">
        <v>0</v>
      </c>
      <c r="AO89" s="50">
        <v>2</v>
      </c>
      <c r="AP89" s="50">
        <v>1</v>
      </c>
      <c r="AQ89" s="51">
        <v>3</v>
      </c>
    </row>
    <row r="90" spans="1:43" ht="12.75" x14ac:dyDescent="0.2">
      <c r="A90" s="45">
        <v>1930</v>
      </c>
      <c r="B90" s="50">
        <f t="shared" si="8"/>
        <v>38</v>
      </c>
      <c r="C90" s="50">
        <f t="shared" si="9"/>
        <v>69</v>
      </c>
      <c r="D90" s="51">
        <f t="shared" si="10"/>
        <v>107</v>
      </c>
      <c r="E90" s="50">
        <v>10</v>
      </c>
      <c r="F90" s="50">
        <v>17</v>
      </c>
      <c r="G90" s="51">
        <v>27</v>
      </c>
      <c r="H90" s="50">
        <v>2</v>
      </c>
      <c r="I90" s="50">
        <v>5</v>
      </c>
      <c r="J90" s="51">
        <v>7</v>
      </c>
      <c r="K90" s="50">
        <v>0</v>
      </c>
      <c r="L90" s="50">
        <v>2</v>
      </c>
      <c r="M90" s="51">
        <v>2</v>
      </c>
      <c r="N90" s="50">
        <v>0</v>
      </c>
      <c r="O90" s="50">
        <v>0</v>
      </c>
      <c r="P90" s="51">
        <v>0</v>
      </c>
      <c r="Q90" s="50">
        <v>0</v>
      </c>
      <c r="R90" s="50">
        <v>1</v>
      </c>
      <c r="S90" s="51">
        <v>1</v>
      </c>
      <c r="T90" s="50">
        <v>4</v>
      </c>
      <c r="U90" s="50">
        <v>11</v>
      </c>
      <c r="V90" s="51">
        <v>15</v>
      </c>
      <c r="W90" s="50">
        <v>0</v>
      </c>
      <c r="X90" s="50">
        <v>0</v>
      </c>
      <c r="Y90" s="51">
        <v>0</v>
      </c>
      <c r="Z90" s="50">
        <v>0</v>
      </c>
      <c r="AA90" s="50">
        <v>0</v>
      </c>
      <c r="AB90" s="51">
        <v>0</v>
      </c>
      <c r="AC90" s="50">
        <v>0</v>
      </c>
      <c r="AD90" s="50">
        <v>2</v>
      </c>
      <c r="AE90" s="51">
        <v>2</v>
      </c>
      <c r="AF90" s="50">
        <v>6</v>
      </c>
      <c r="AG90" s="50">
        <v>3</v>
      </c>
      <c r="AH90" s="51">
        <v>9</v>
      </c>
      <c r="AI90" s="50">
        <v>16</v>
      </c>
      <c r="AJ90" s="50">
        <v>25</v>
      </c>
      <c r="AK90" s="51">
        <v>41</v>
      </c>
      <c r="AL90" s="50">
        <v>0</v>
      </c>
      <c r="AM90" s="50">
        <v>0</v>
      </c>
      <c r="AN90" s="51">
        <v>0</v>
      </c>
      <c r="AO90" s="50">
        <v>0</v>
      </c>
      <c r="AP90" s="50">
        <v>3</v>
      </c>
      <c r="AQ90" s="51">
        <v>3</v>
      </c>
    </row>
    <row r="91" spans="1:43" ht="12.75" x14ac:dyDescent="0.2">
      <c r="A91" s="45">
        <v>1929</v>
      </c>
      <c r="B91" s="50">
        <f t="shared" si="8"/>
        <v>37</v>
      </c>
      <c r="C91" s="50">
        <f t="shared" si="9"/>
        <v>64</v>
      </c>
      <c r="D91" s="51">
        <f t="shared" si="10"/>
        <v>101</v>
      </c>
      <c r="E91" s="50">
        <v>8</v>
      </c>
      <c r="F91" s="50">
        <v>12</v>
      </c>
      <c r="G91" s="51">
        <v>20</v>
      </c>
      <c r="H91" s="50">
        <v>2</v>
      </c>
      <c r="I91" s="50">
        <v>4</v>
      </c>
      <c r="J91" s="51">
        <v>6</v>
      </c>
      <c r="K91" s="50">
        <v>3</v>
      </c>
      <c r="L91" s="50">
        <v>0</v>
      </c>
      <c r="M91" s="51">
        <v>3</v>
      </c>
      <c r="N91" s="50">
        <v>1</v>
      </c>
      <c r="O91" s="50">
        <v>1</v>
      </c>
      <c r="P91" s="51">
        <v>2</v>
      </c>
      <c r="Q91" s="50">
        <v>1</v>
      </c>
      <c r="R91" s="50">
        <v>2</v>
      </c>
      <c r="S91" s="51">
        <v>3</v>
      </c>
      <c r="T91" s="50">
        <v>5</v>
      </c>
      <c r="U91" s="50">
        <v>11</v>
      </c>
      <c r="V91" s="51">
        <v>16</v>
      </c>
      <c r="W91" s="50">
        <v>0</v>
      </c>
      <c r="X91" s="50">
        <v>0</v>
      </c>
      <c r="Y91" s="51">
        <v>0</v>
      </c>
      <c r="Z91" s="50">
        <v>2</v>
      </c>
      <c r="AA91" s="50">
        <v>1</v>
      </c>
      <c r="AB91" s="51">
        <v>3</v>
      </c>
      <c r="AC91" s="50">
        <v>1</v>
      </c>
      <c r="AD91" s="50">
        <v>0</v>
      </c>
      <c r="AE91" s="51">
        <v>1</v>
      </c>
      <c r="AF91" s="50">
        <v>2</v>
      </c>
      <c r="AG91" s="50">
        <v>2</v>
      </c>
      <c r="AH91" s="51">
        <v>4</v>
      </c>
      <c r="AI91" s="50">
        <v>11</v>
      </c>
      <c r="AJ91" s="50">
        <v>31</v>
      </c>
      <c r="AK91" s="51">
        <v>42</v>
      </c>
      <c r="AL91" s="50">
        <v>1</v>
      </c>
      <c r="AM91" s="50">
        <v>0</v>
      </c>
      <c r="AN91" s="51">
        <v>1</v>
      </c>
      <c r="AO91" s="50">
        <v>0</v>
      </c>
      <c r="AP91" s="50">
        <v>0</v>
      </c>
      <c r="AQ91" s="51">
        <v>0</v>
      </c>
    </row>
    <row r="92" spans="1:43" ht="12.75" x14ac:dyDescent="0.2">
      <c r="A92" s="45">
        <v>1928</v>
      </c>
      <c r="B92" s="50">
        <f t="shared" si="8"/>
        <v>30</v>
      </c>
      <c r="C92" s="50">
        <f t="shared" si="9"/>
        <v>49</v>
      </c>
      <c r="D92" s="51">
        <f t="shared" si="10"/>
        <v>79</v>
      </c>
      <c r="E92" s="50">
        <v>4</v>
      </c>
      <c r="F92" s="50">
        <v>10</v>
      </c>
      <c r="G92" s="51">
        <v>14</v>
      </c>
      <c r="H92" s="50">
        <v>1</v>
      </c>
      <c r="I92" s="50">
        <v>1</v>
      </c>
      <c r="J92" s="51">
        <v>2</v>
      </c>
      <c r="K92" s="50">
        <v>0</v>
      </c>
      <c r="L92" s="50">
        <v>0</v>
      </c>
      <c r="M92" s="51">
        <v>0</v>
      </c>
      <c r="N92" s="50">
        <v>0</v>
      </c>
      <c r="O92" s="50">
        <v>0</v>
      </c>
      <c r="P92" s="51">
        <v>0</v>
      </c>
      <c r="Q92" s="50">
        <v>0</v>
      </c>
      <c r="R92" s="50">
        <v>1</v>
      </c>
      <c r="S92" s="51">
        <v>1</v>
      </c>
      <c r="T92" s="50">
        <v>4</v>
      </c>
      <c r="U92" s="50">
        <v>9</v>
      </c>
      <c r="V92" s="51">
        <v>13</v>
      </c>
      <c r="W92" s="50">
        <v>0</v>
      </c>
      <c r="X92" s="50">
        <v>1</v>
      </c>
      <c r="Y92" s="51">
        <v>1</v>
      </c>
      <c r="Z92" s="50">
        <v>0</v>
      </c>
      <c r="AA92" s="50">
        <v>2</v>
      </c>
      <c r="AB92" s="51">
        <v>2</v>
      </c>
      <c r="AC92" s="50">
        <v>0</v>
      </c>
      <c r="AD92" s="50">
        <v>0</v>
      </c>
      <c r="AE92" s="51">
        <v>0</v>
      </c>
      <c r="AF92" s="50">
        <v>1</v>
      </c>
      <c r="AG92" s="50">
        <v>1</v>
      </c>
      <c r="AH92" s="51">
        <v>2</v>
      </c>
      <c r="AI92" s="50">
        <v>18</v>
      </c>
      <c r="AJ92" s="50">
        <v>22</v>
      </c>
      <c r="AK92" s="51">
        <v>40</v>
      </c>
      <c r="AL92" s="50">
        <v>1</v>
      </c>
      <c r="AM92" s="50">
        <v>2</v>
      </c>
      <c r="AN92" s="51">
        <v>3</v>
      </c>
      <c r="AO92" s="50">
        <v>1</v>
      </c>
      <c r="AP92" s="50">
        <v>0</v>
      </c>
      <c r="AQ92" s="51">
        <v>1</v>
      </c>
    </row>
    <row r="93" spans="1:43" ht="12.75" x14ac:dyDescent="0.2">
      <c r="A93" s="45">
        <v>1927</v>
      </c>
      <c r="B93" s="50">
        <f t="shared" si="8"/>
        <v>27</v>
      </c>
      <c r="C93" s="50">
        <f t="shared" si="9"/>
        <v>44</v>
      </c>
      <c r="D93" s="51">
        <f t="shared" si="10"/>
        <v>71</v>
      </c>
      <c r="E93" s="50">
        <v>6</v>
      </c>
      <c r="F93" s="50">
        <v>11</v>
      </c>
      <c r="G93" s="51">
        <v>17</v>
      </c>
      <c r="H93" s="50">
        <v>2</v>
      </c>
      <c r="I93" s="50">
        <v>2</v>
      </c>
      <c r="J93" s="51">
        <v>4</v>
      </c>
      <c r="K93" s="50">
        <v>0</v>
      </c>
      <c r="L93" s="50">
        <v>0</v>
      </c>
      <c r="M93" s="51">
        <v>0</v>
      </c>
      <c r="N93" s="50">
        <v>0</v>
      </c>
      <c r="O93" s="50">
        <v>0</v>
      </c>
      <c r="P93" s="51">
        <v>0</v>
      </c>
      <c r="Q93" s="50">
        <v>0</v>
      </c>
      <c r="R93" s="50">
        <v>0</v>
      </c>
      <c r="S93" s="51">
        <v>0</v>
      </c>
      <c r="T93" s="50">
        <v>4</v>
      </c>
      <c r="U93" s="50">
        <v>6</v>
      </c>
      <c r="V93" s="51">
        <v>10</v>
      </c>
      <c r="W93" s="50">
        <v>0</v>
      </c>
      <c r="X93" s="50">
        <v>0</v>
      </c>
      <c r="Y93" s="51">
        <v>0</v>
      </c>
      <c r="Z93" s="50">
        <v>0</v>
      </c>
      <c r="AA93" s="50">
        <v>1</v>
      </c>
      <c r="AB93" s="51">
        <v>1</v>
      </c>
      <c r="AC93" s="50">
        <v>0</v>
      </c>
      <c r="AD93" s="50">
        <v>0</v>
      </c>
      <c r="AE93" s="51">
        <v>0</v>
      </c>
      <c r="AF93" s="50">
        <v>3</v>
      </c>
      <c r="AG93" s="50">
        <v>4</v>
      </c>
      <c r="AH93" s="51">
        <v>7</v>
      </c>
      <c r="AI93" s="50">
        <v>11</v>
      </c>
      <c r="AJ93" s="50">
        <v>20</v>
      </c>
      <c r="AK93" s="51">
        <v>31</v>
      </c>
      <c r="AL93" s="50">
        <v>1</v>
      </c>
      <c r="AM93" s="50">
        <v>0</v>
      </c>
      <c r="AN93" s="51">
        <v>1</v>
      </c>
      <c r="AO93" s="50">
        <v>0</v>
      </c>
      <c r="AP93" s="50">
        <v>0</v>
      </c>
      <c r="AQ93" s="51">
        <v>0</v>
      </c>
    </row>
    <row r="94" spans="1:43" ht="12.75" x14ac:dyDescent="0.2">
      <c r="A94" s="45">
        <v>1926</v>
      </c>
      <c r="B94" s="50">
        <f t="shared" si="8"/>
        <v>12</v>
      </c>
      <c r="C94" s="50">
        <f t="shared" si="9"/>
        <v>48</v>
      </c>
      <c r="D94" s="51">
        <f t="shared" si="10"/>
        <v>60</v>
      </c>
      <c r="E94" s="50">
        <v>3</v>
      </c>
      <c r="F94" s="50">
        <v>10</v>
      </c>
      <c r="G94" s="51">
        <v>13</v>
      </c>
      <c r="H94" s="50">
        <v>1</v>
      </c>
      <c r="I94" s="50">
        <v>2</v>
      </c>
      <c r="J94" s="51">
        <v>3</v>
      </c>
      <c r="K94" s="50">
        <v>2</v>
      </c>
      <c r="L94" s="50">
        <v>0</v>
      </c>
      <c r="M94" s="51">
        <v>2</v>
      </c>
      <c r="N94" s="50">
        <v>0</v>
      </c>
      <c r="O94" s="50">
        <v>0</v>
      </c>
      <c r="P94" s="51">
        <v>0</v>
      </c>
      <c r="Q94" s="50">
        <v>1</v>
      </c>
      <c r="R94" s="50">
        <v>1</v>
      </c>
      <c r="S94" s="51">
        <v>2</v>
      </c>
      <c r="T94" s="50">
        <v>3</v>
      </c>
      <c r="U94" s="50">
        <v>10</v>
      </c>
      <c r="V94" s="51">
        <v>13</v>
      </c>
      <c r="W94" s="50">
        <v>1</v>
      </c>
      <c r="X94" s="50">
        <v>0</v>
      </c>
      <c r="Y94" s="51">
        <v>1</v>
      </c>
      <c r="Z94" s="50">
        <v>0</v>
      </c>
      <c r="AA94" s="50">
        <v>0</v>
      </c>
      <c r="AB94" s="51">
        <v>0</v>
      </c>
      <c r="AC94" s="50">
        <v>0</v>
      </c>
      <c r="AD94" s="50">
        <v>0</v>
      </c>
      <c r="AE94" s="51">
        <v>0</v>
      </c>
      <c r="AF94" s="50">
        <v>0</v>
      </c>
      <c r="AG94" s="50">
        <v>2</v>
      </c>
      <c r="AH94" s="51">
        <v>2</v>
      </c>
      <c r="AI94" s="50">
        <v>1</v>
      </c>
      <c r="AJ94" s="50">
        <v>23</v>
      </c>
      <c r="AK94" s="51">
        <v>24</v>
      </c>
      <c r="AL94" s="50">
        <v>0</v>
      </c>
      <c r="AM94" s="50">
        <v>0</v>
      </c>
      <c r="AN94" s="51">
        <v>0</v>
      </c>
      <c r="AO94" s="50">
        <v>0</v>
      </c>
      <c r="AP94" s="50">
        <v>0</v>
      </c>
      <c r="AQ94" s="51">
        <v>0</v>
      </c>
    </row>
    <row r="95" spans="1:43" ht="12.75" x14ac:dyDescent="0.2">
      <c r="A95" s="45">
        <v>1925</v>
      </c>
      <c r="B95" s="50">
        <f t="shared" si="8"/>
        <v>18</v>
      </c>
      <c r="C95" s="50">
        <f t="shared" si="9"/>
        <v>46</v>
      </c>
      <c r="D95" s="51">
        <f t="shared" si="10"/>
        <v>64</v>
      </c>
      <c r="E95" s="50">
        <v>3</v>
      </c>
      <c r="F95" s="50">
        <v>8</v>
      </c>
      <c r="G95" s="51">
        <v>11</v>
      </c>
      <c r="H95" s="50">
        <v>2</v>
      </c>
      <c r="I95" s="50">
        <v>1</v>
      </c>
      <c r="J95" s="51">
        <v>3</v>
      </c>
      <c r="K95" s="50">
        <v>1</v>
      </c>
      <c r="L95" s="50">
        <v>0</v>
      </c>
      <c r="M95" s="51">
        <v>1</v>
      </c>
      <c r="N95" s="50">
        <v>0</v>
      </c>
      <c r="O95" s="50">
        <v>0</v>
      </c>
      <c r="P95" s="51">
        <v>0</v>
      </c>
      <c r="Q95" s="50">
        <v>2</v>
      </c>
      <c r="R95" s="50">
        <v>1</v>
      </c>
      <c r="S95" s="51">
        <v>3</v>
      </c>
      <c r="T95" s="50">
        <v>0</v>
      </c>
      <c r="U95" s="50">
        <v>13</v>
      </c>
      <c r="V95" s="51">
        <v>13</v>
      </c>
      <c r="W95" s="50">
        <v>0</v>
      </c>
      <c r="X95" s="50">
        <v>0</v>
      </c>
      <c r="Y95" s="51">
        <v>0</v>
      </c>
      <c r="Z95" s="50">
        <v>0</v>
      </c>
      <c r="AA95" s="50">
        <v>0</v>
      </c>
      <c r="AB95" s="51">
        <v>0</v>
      </c>
      <c r="AC95" s="50">
        <v>0</v>
      </c>
      <c r="AD95" s="50">
        <v>0</v>
      </c>
      <c r="AE95" s="51">
        <v>0</v>
      </c>
      <c r="AF95" s="50">
        <v>1</v>
      </c>
      <c r="AG95" s="50">
        <v>2</v>
      </c>
      <c r="AH95" s="51">
        <v>3</v>
      </c>
      <c r="AI95" s="50">
        <v>9</v>
      </c>
      <c r="AJ95" s="50">
        <v>21</v>
      </c>
      <c r="AK95" s="51">
        <v>30</v>
      </c>
      <c r="AL95" s="50">
        <v>0</v>
      </c>
      <c r="AM95" s="50">
        <v>0</v>
      </c>
      <c r="AN95" s="51">
        <v>0</v>
      </c>
      <c r="AO95" s="50">
        <v>0</v>
      </c>
      <c r="AP95" s="50">
        <v>0</v>
      </c>
      <c r="AQ95" s="51">
        <v>0</v>
      </c>
    </row>
    <row r="96" spans="1:43" ht="12.75" x14ac:dyDescent="0.2">
      <c r="A96" s="45">
        <v>1924</v>
      </c>
      <c r="B96" s="50">
        <f t="shared" si="8"/>
        <v>13</v>
      </c>
      <c r="C96" s="50">
        <f t="shared" si="9"/>
        <v>34</v>
      </c>
      <c r="D96" s="51">
        <f t="shared" si="10"/>
        <v>47</v>
      </c>
      <c r="E96" s="50">
        <v>3</v>
      </c>
      <c r="F96" s="50">
        <v>10</v>
      </c>
      <c r="G96" s="51">
        <v>13</v>
      </c>
      <c r="H96" s="50">
        <v>0</v>
      </c>
      <c r="I96" s="50">
        <v>0</v>
      </c>
      <c r="J96" s="51">
        <v>0</v>
      </c>
      <c r="K96" s="50">
        <v>1</v>
      </c>
      <c r="L96" s="50">
        <v>0</v>
      </c>
      <c r="M96" s="51">
        <v>1</v>
      </c>
      <c r="N96" s="50">
        <v>0</v>
      </c>
      <c r="O96" s="50">
        <v>0</v>
      </c>
      <c r="P96" s="51">
        <v>0</v>
      </c>
      <c r="Q96" s="50">
        <v>0</v>
      </c>
      <c r="R96" s="50">
        <v>1</v>
      </c>
      <c r="S96" s="51">
        <v>1</v>
      </c>
      <c r="T96" s="50">
        <v>1</v>
      </c>
      <c r="U96" s="50">
        <v>10</v>
      </c>
      <c r="V96" s="51">
        <v>11</v>
      </c>
      <c r="W96" s="50">
        <v>0</v>
      </c>
      <c r="X96" s="50">
        <v>0</v>
      </c>
      <c r="Y96" s="51">
        <v>0</v>
      </c>
      <c r="Z96" s="50">
        <v>0</v>
      </c>
      <c r="AA96" s="50">
        <v>1</v>
      </c>
      <c r="AB96" s="51">
        <v>1</v>
      </c>
      <c r="AC96" s="50">
        <v>0</v>
      </c>
      <c r="AD96" s="50">
        <v>0</v>
      </c>
      <c r="AE96" s="51">
        <v>0</v>
      </c>
      <c r="AF96" s="50">
        <v>0</v>
      </c>
      <c r="AG96" s="50">
        <v>2</v>
      </c>
      <c r="AH96" s="51">
        <v>2</v>
      </c>
      <c r="AI96" s="50">
        <v>8</v>
      </c>
      <c r="AJ96" s="50">
        <v>10</v>
      </c>
      <c r="AK96" s="51">
        <v>18</v>
      </c>
      <c r="AL96" s="50">
        <v>0</v>
      </c>
      <c r="AM96" s="50">
        <v>0</v>
      </c>
      <c r="AN96" s="51">
        <v>0</v>
      </c>
      <c r="AO96" s="50">
        <v>0</v>
      </c>
      <c r="AP96" s="50">
        <v>0</v>
      </c>
      <c r="AQ96" s="51">
        <v>0</v>
      </c>
    </row>
    <row r="97" spans="1:43" ht="12.75" x14ac:dyDescent="0.2">
      <c r="A97" s="45">
        <v>1923</v>
      </c>
      <c r="B97" s="50">
        <f t="shared" si="8"/>
        <v>13</v>
      </c>
      <c r="C97" s="50">
        <f t="shared" si="9"/>
        <v>28</v>
      </c>
      <c r="D97" s="51">
        <f t="shared" si="10"/>
        <v>41</v>
      </c>
      <c r="E97" s="50">
        <v>1</v>
      </c>
      <c r="F97" s="50">
        <v>8</v>
      </c>
      <c r="G97" s="51">
        <v>9</v>
      </c>
      <c r="H97" s="50">
        <v>3</v>
      </c>
      <c r="I97" s="50">
        <v>1</v>
      </c>
      <c r="J97" s="51">
        <v>4</v>
      </c>
      <c r="K97" s="50">
        <v>0</v>
      </c>
      <c r="L97" s="50">
        <v>0</v>
      </c>
      <c r="M97" s="51">
        <v>0</v>
      </c>
      <c r="N97" s="50">
        <v>0</v>
      </c>
      <c r="O97" s="50">
        <v>0</v>
      </c>
      <c r="P97" s="51">
        <v>0</v>
      </c>
      <c r="Q97" s="50">
        <v>0</v>
      </c>
      <c r="R97" s="50">
        <v>0</v>
      </c>
      <c r="S97" s="51">
        <v>0</v>
      </c>
      <c r="T97" s="50">
        <v>1</v>
      </c>
      <c r="U97" s="50">
        <v>4</v>
      </c>
      <c r="V97" s="51">
        <v>5</v>
      </c>
      <c r="W97" s="50">
        <v>0</v>
      </c>
      <c r="X97" s="50">
        <v>0</v>
      </c>
      <c r="Y97" s="51">
        <v>0</v>
      </c>
      <c r="Z97" s="50">
        <v>0</v>
      </c>
      <c r="AA97" s="50">
        <v>1</v>
      </c>
      <c r="AB97" s="51">
        <v>1</v>
      </c>
      <c r="AC97" s="50">
        <v>0</v>
      </c>
      <c r="AD97" s="50">
        <v>0</v>
      </c>
      <c r="AE97" s="51">
        <v>0</v>
      </c>
      <c r="AF97" s="50">
        <v>2</v>
      </c>
      <c r="AG97" s="50">
        <v>2</v>
      </c>
      <c r="AH97" s="51">
        <v>4</v>
      </c>
      <c r="AI97" s="50">
        <v>6</v>
      </c>
      <c r="AJ97" s="50">
        <v>12</v>
      </c>
      <c r="AK97" s="51">
        <v>18</v>
      </c>
      <c r="AL97" s="50">
        <v>0</v>
      </c>
      <c r="AM97" s="50">
        <v>0</v>
      </c>
      <c r="AN97" s="51">
        <v>0</v>
      </c>
      <c r="AO97" s="50">
        <v>0</v>
      </c>
      <c r="AP97" s="50">
        <v>0</v>
      </c>
      <c r="AQ97" s="51">
        <v>0</v>
      </c>
    </row>
    <row r="98" spans="1:43" ht="12.75" x14ac:dyDescent="0.2">
      <c r="A98" s="45">
        <v>1922</v>
      </c>
      <c r="B98" s="50">
        <f t="shared" si="8"/>
        <v>8</v>
      </c>
      <c r="C98" s="50">
        <f t="shared" si="9"/>
        <v>23</v>
      </c>
      <c r="D98" s="51">
        <f t="shared" si="10"/>
        <v>31</v>
      </c>
      <c r="E98" s="50">
        <v>2</v>
      </c>
      <c r="F98" s="50">
        <v>6</v>
      </c>
      <c r="G98" s="51">
        <v>8</v>
      </c>
      <c r="H98" s="50">
        <v>0</v>
      </c>
      <c r="I98" s="50">
        <v>1</v>
      </c>
      <c r="J98" s="51">
        <v>1</v>
      </c>
      <c r="K98" s="50">
        <v>0</v>
      </c>
      <c r="L98" s="50">
        <v>0</v>
      </c>
      <c r="M98" s="51">
        <v>0</v>
      </c>
      <c r="N98" s="50">
        <v>0</v>
      </c>
      <c r="O98" s="50">
        <v>0</v>
      </c>
      <c r="P98" s="51">
        <v>0</v>
      </c>
      <c r="Q98" s="50">
        <v>2</v>
      </c>
      <c r="R98" s="50">
        <v>0</v>
      </c>
      <c r="S98" s="51">
        <v>2</v>
      </c>
      <c r="T98" s="50">
        <v>0</v>
      </c>
      <c r="U98" s="50">
        <v>3</v>
      </c>
      <c r="V98" s="51">
        <v>3</v>
      </c>
      <c r="W98" s="50">
        <v>0</v>
      </c>
      <c r="X98" s="50">
        <v>0</v>
      </c>
      <c r="Y98" s="51">
        <v>0</v>
      </c>
      <c r="Z98" s="50">
        <v>0</v>
      </c>
      <c r="AA98" s="50">
        <v>1</v>
      </c>
      <c r="AB98" s="51">
        <v>1</v>
      </c>
      <c r="AC98" s="50">
        <v>0</v>
      </c>
      <c r="AD98" s="50">
        <v>0</v>
      </c>
      <c r="AE98" s="51">
        <v>0</v>
      </c>
      <c r="AF98" s="50">
        <v>0</v>
      </c>
      <c r="AG98" s="50">
        <v>0</v>
      </c>
      <c r="AH98" s="51">
        <v>0</v>
      </c>
      <c r="AI98" s="50">
        <v>4</v>
      </c>
      <c r="AJ98" s="50">
        <v>11</v>
      </c>
      <c r="AK98" s="51">
        <v>15</v>
      </c>
      <c r="AL98" s="50">
        <v>0</v>
      </c>
      <c r="AM98" s="50">
        <v>0</v>
      </c>
      <c r="AN98" s="51">
        <v>0</v>
      </c>
      <c r="AO98" s="50">
        <v>0</v>
      </c>
      <c r="AP98" s="50">
        <v>1</v>
      </c>
      <c r="AQ98" s="51">
        <v>1</v>
      </c>
    </row>
    <row r="99" spans="1:43" ht="12.75" x14ac:dyDescent="0.2">
      <c r="A99" s="45">
        <v>1921</v>
      </c>
      <c r="B99" s="50">
        <f t="shared" si="8"/>
        <v>4</v>
      </c>
      <c r="C99" s="50">
        <f t="shared" si="9"/>
        <v>27</v>
      </c>
      <c r="D99" s="51">
        <f t="shared" si="10"/>
        <v>31</v>
      </c>
      <c r="E99" s="50">
        <v>2</v>
      </c>
      <c r="F99" s="50">
        <v>7</v>
      </c>
      <c r="G99" s="51">
        <v>9</v>
      </c>
      <c r="H99" s="50">
        <v>0</v>
      </c>
      <c r="I99" s="50">
        <v>1</v>
      </c>
      <c r="J99" s="51">
        <v>1</v>
      </c>
      <c r="K99" s="50">
        <v>0</v>
      </c>
      <c r="L99" s="50">
        <v>0</v>
      </c>
      <c r="M99" s="51">
        <v>0</v>
      </c>
      <c r="N99" s="50">
        <v>0</v>
      </c>
      <c r="O99" s="50">
        <v>0</v>
      </c>
      <c r="P99" s="51">
        <v>0</v>
      </c>
      <c r="Q99" s="50">
        <v>0</v>
      </c>
      <c r="R99" s="50">
        <v>0</v>
      </c>
      <c r="S99" s="51">
        <v>0</v>
      </c>
      <c r="T99" s="50">
        <v>1</v>
      </c>
      <c r="U99" s="50">
        <v>3</v>
      </c>
      <c r="V99" s="51">
        <v>4</v>
      </c>
      <c r="W99" s="50">
        <v>0</v>
      </c>
      <c r="X99" s="50">
        <v>0</v>
      </c>
      <c r="Y99" s="51">
        <v>0</v>
      </c>
      <c r="Z99" s="50">
        <v>0</v>
      </c>
      <c r="AA99" s="50">
        <v>0</v>
      </c>
      <c r="AB99" s="51">
        <v>0</v>
      </c>
      <c r="AC99" s="50">
        <v>0</v>
      </c>
      <c r="AD99" s="50">
        <v>1</v>
      </c>
      <c r="AE99" s="51">
        <v>1</v>
      </c>
      <c r="AF99" s="50">
        <v>0</v>
      </c>
      <c r="AG99" s="50">
        <v>2</v>
      </c>
      <c r="AH99" s="51">
        <v>2</v>
      </c>
      <c r="AI99" s="50">
        <v>1</v>
      </c>
      <c r="AJ99" s="50">
        <v>12</v>
      </c>
      <c r="AK99" s="51">
        <v>13</v>
      </c>
      <c r="AL99" s="50">
        <v>0</v>
      </c>
      <c r="AM99" s="50">
        <v>0</v>
      </c>
      <c r="AN99" s="51">
        <v>0</v>
      </c>
      <c r="AO99" s="50">
        <v>0</v>
      </c>
      <c r="AP99" s="50">
        <v>1</v>
      </c>
      <c r="AQ99" s="51">
        <v>1</v>
      </c>
    </row>
    <row r="100" spans="1:43" ht="12.75" x14ac:dyDescent="0.2">
      <c r="A100" s="45">
        <v>1920</v>
      </c>
      <c r="B100" s="50">
        <f t="shared" si="8"/>
        <v>7</v>
      </c>
      <c r="C100" s="50">
        <f t="shared" si="9"/>
        <v>7</v>
      </c>
      <c r="D100" s="51">
        <f t="shared" si="10"/>
        <v>14</v>
      </c>
      <c r="E100" s="50">
        <v>2</v>
      </c>
      <c r="F100" s="50">
        <v>2</v>
      </c>
      <c r="G100" s="51">
        <v>4</v>
      </c>
      <c r="H100" s="50">
        <v>0</v>
      </c>
      <c r="I100" s="50">
        <v>0</v>
      </c>
      <c r="J100" s="51">
        <v>0</v>
      </c>
      <c r="K100" s="50">
        <v>0</v>
      </c>
      <c r="L100" s="50">
        <v>0</v>
      </c>
      <c r="M100" s="51">
        <v>0</v>
      </c>
      <c r="N100" s="50">
        <v>0</v>
      </c>
      <c r="O100" s="50">
        <v>0</v>
      </c>
      <c r="P100" s="51">
        <v>0</v>
      </c>
      <c r="Q100" s="50">
        <v>0</v>
      </c>
      <c r="R100" s="50">
        <v>0</v>
      </c>
      <c r="S100" s="51">
        <v>0</v>
      </c>
      <c r="T100" s="50">
        <v>1</v>
      </c>
      <c r="U100" s="50">
        <v>0</v>
      </c>
      <c r="V100" s="51">
        <v>1</v>
      </c>
      <c r="W100" s="50">
        <v>0</v>
      </c>
      <c r="X100" s="50">
        <v>0</v>
      </c>
      <c r="Y100" s="51">
        <v>0</v>
      </c>
      <c r="Z100" s="50">
        <v>0</v>
      </c>
      <c r="AA100" s="50">
        <v>0</v>
      </c>
      <c r="AB100" s="51">
        <v>0</v>
      </c>
      <c r="AC100" s="50">
        <v>0</v>
      </c>
      <c r="AD100" s="50">
        <v>0</v>
      </c>
      <c r="AE100" s="51">
        <v>0</v>
      </c>
      <c r="AF100" s="50">
        <v>0</v>
      </c>
      <c r="AG100" s="50">
        <v>0</v>
      </c>
      <c r="AH100" s="51">
        <v>0</v>
      </c>
      <c r="AI100" s="50">
        <v>4</v>
      </c>
      <c r="AJ100" s="50">
        <v>5</v>
      </c>
      <c r="AK100" s="51">
        <v>9</v>
      </c>
      <c r="AL100" s="50">
        <v>0</v>
      </c>
      <c r="AM100" s="50">
        <v>0</v>
      </c>
      <c r="AN100" s="51">
        <v>0</v>
      </c>
      <c r="AO100" s="50">
        <v>0</v>
      </c>
      <c r="AP100" s="50">
        <v>0</v>
      </c>
      <c r="AQ100" s="51">
        <v>0</v>
      </c>
    </row>
    <row r="101" spans="1:43" ht="12.75" x14ac:dyDescent="0.2">
      <c r="A101" s="45">
        <v>1919</v>
      </c>
      <c r="B101" s="50">
        <f t="shared" si="8"/>
        <v>2</v>
      </c>
      <c r="C101" s="50">
        <f t="shared" si="9"/>
        <v>10</v>
      </c>
      <c r="D101" s="51">
        <f t="shared" si="10"/>
        <v>12</v>
      </c>
      <c r="E101" s="50">
        <v>2</v>
      </c>
      <c r="F101" s="50">
        <v>2</v>
      </c>
      <c r="G101" s="51">
        <v>4</v>
      </c>
      <c r="H101" s="50">
        <v>0</v>
      </c>
      <c r="I101" s="50">
        <v>0</v>
      </c>
      <c r="J101" s="51">
        <v>0</v>
      </c>
      <c r="K101" s="50">
        <v>0</v>
      </c>
      <c r="L101" s="50">
        <v>0</v>
      </c>
      <c r="M101" s="51">
        <v>0</v>
      </c>
      <c r="N101" s="50">
        <v>0</v>
      </c>
      <c r="O101" s="50">
        <v>0</v>
      </c>
      <c r="P101" s="51">
        <v>0</v>
      </c>
      <c r="Q101" s="50">
        <v>0</v>
      </c>
      <c r="R101" s="50">
        <v>0</v>
      </c>
      <c r="S101" s="51">
        <v>0</v>
      </c>
      <c r="T101" s="50">
        <v>0</v>
      </c>
      <c r="U101" s="50">
        <v>4</v>
      </c>
      <c r="V101" s="51">
        <v>4</v>
      </c>
      <c r="W101" s="50">
        <v>0</v>
      </c>
      <c r="X101" s="50">
        <v>0</v>
      </c>
      <c r="Y101" s="51">
        <v>0</v>
      </c>
      <c r="Z101" s="50">
        <v>0</v>
      </c>
      <c r="AA101" s="50">
        <v>0</v>
      </c>
      <c r="AB101" s="51">
        <v>0</v>
      </c>
      <c r="AC101" s="50">
        <v>0</v>
      </c>
      <c r="AD101" s="50">
        <v>0</v>
      </c>
      <c r="AE101" s="51">
        <v>0</v>
      </c>
      <c r="AF101" s="50">
        <v>0</v>
      </c>
      <c r="AG101" s="50">
        <v>1</v>
      </c>
      <c r="AH101" s="51">
        <v>1</v>
      </c>
      <c r="AI101" s="50">
        <v>0</v>
      </c>
      <c r="AJ101" s="50">
        <v>3</v>
      </c>
      <c r="AK101" s="51">
        <v>3</v>
      </c>
      <c r="AL101" s="50">
        <v>0</v>
      </c>
      <c r="AM101" s="50">
        <v>0</v>
      </c>
      <c r="AN101" s="51">
        <v>0</v>
      </c>
      <c r="AO101" s="50">
        <v>0</v>
      </c>
      <c r="AP101" s="50">
        <v>0</v>
      </c>
      <c r="AQ101" s="51">
        <v>0</v>
      </c>
    </row>
    <row r="102" spans="1:43" ht="12.75" x14ac:dyDescent="0.2">
      <c r="A102" s="45">
        <v>1918</v>
      </c>
      <c r="B102" s="50">
        <f t="shared" si="8"/>
        <v>1</v>
      </c>
      <c r="C102" s="50">
        <f t="shared" si="9"/>
        <v>9</v>
      </c>
      <c r="D102" s="51">
        <f t="shared" si="10"/>
        <v>10</v>
      </c>
      <c r="E102" s="50">
        <v>0</v>
      </c>
      <c r="F102" s="50">
        <v>0</v>
      </c>
      <c r="G102" s="51">
        <v>0</v>
      </c>
      <c r="H102" s="50">
        <v>0</v>
      </c>
      <c r="I102" s="50">
        <v>0</v>
      </c>
      <c r="J102" s="51">
        <v>0</v>
      </c>
      <c r="K102" s="50">
        <v>0</v>
      </c>
      <c r="L102" s="50">
        <v>0</v>
      </c>
      <c r="M102" s="51">
        <v>0</v>
      </c>
      <c r="N102" s="50">
        <v>0</v>
      </c>
      <c r="O102" s="50">
        <v>0</v>
      </c>
      <c r="P102" s="51">
        <v>0</v>
      </c>
      <c r="Q102" s="50">
        <v>0</v>
      </c>
      <c r="R102" s="50">
        <v>0</v>
      </c>
      <c r="S102" s="51">
        <v>0</v>
      </c>
      <c r="T102" s="50">
        <v>1</v>
      </c>
      <c r="U102" s="50">
        <v>4</v>
      </c>
      <c r="V102" s="51">
        <v>5</v>
      </c>
      <c r="W102" s="50">
        <v>0</v>
      </c>
      <c r="X102" s="50">
        <v>0</v>
      </c>
      <c r="Y102" s="51">
        <v>0</v>
      </c>
      <c r="Z102" s="50">
        <v>0</v>
      </c>
      <c r="AA102" s="50">
        <v>0</v>
      </c>
      <c r="AB102" s="51">
        <v>0</v>
      </c>
      <c r="AC102" s="50">
        <v>0</v>
      </c>
      <c r="AD102" s="50">
        <v>0</v>
      </c>
      <c r="AE102" s="51">
        <v>0</v>
      </c>
      <c r="AF102" s="50">
        <v>0</v>
      </c>
      <c r="AG102" s="50">
        <v>0</v>
      </c>
      <c r="AH102" s="51">
        <v>0</v>
      </c>
      <c r="AI102" s="50">
        <v>0</v>
      </c>
      <c r="AJ102" s="50">
        <v>5</v>
      </c>
      <c r="AK102" s="51">
        <v>5</v>
      </c>
      <c r="AL102" s="50">
        <v>0</v>
      </c>
      <c r="AM102" s="50">
        <v>0</v>
      </c>
      <c r="AN102" s="51">
        <v>0</v>
      </c>
      <c r="AO102" s="50">
        <v>0</v>
      </c>
      <c r="AP102" s="50">
        <v>0</v>
      </c>
      <c r="AQ102" s="51">
        <v>0</v>
      </c>
    </row>
    <row r="103" spans="1:43" ht="12.75" x14ac:dyDescent="0.2">
      <c r="A103" s="45">
        <v>1917</v>
      </c>
      <c r="B103" s="50">
        <f t="shared" si="8"/>
        <v>2</v>
      </c>
      <c r="C103" s="50">
        <f t="shared" si="9"/>
        <v>2</v>
      </c>
      <c r="D103" s="51">
        <f t="shared" si="10"/>
        <v>4</v>
      </c>
      <c r="E103" s="50">
        <v>0</v>
      </c>
      <c r="F103" s="50">
        <v>0</v>
      </c>
      <c r="G103" s="51">
        <v>0</v>
      </c>
      <c r="H103" s="50">
        <v>0</v>
      </c>
      <c r="I103" s="50">
        <v>0</v>
      </c>
      <c r="J103" s="51">
        <v>0</v>
      </c>
      <c r="K103" s="50">
        <v>1</v>
      </c>
      <c r="L103" s="50">
        <v>0</v>
      </c>
      <c r="M103" s="51">
        <v>1</v>
      </c>
      <c r="N103" s="50">
        <v>0</v>
      </c>
      <c r="O103" s="50">
        <v>0</v>
      </c>
      <c r="P103" s="51">
        <v>0</v>
      </c>
      <c r="Q103" s="50">
        <v>0</v>
      </c>
      <c r="R103" s="50">
        <v>0</v>
      </c>
      <c r="S103" s="51">
        <v>0</v>
      </c>
      <c r="T103" s="50">
        <v>1</v>
      </c>
      <c r="U103" s="50">
        <v>1</v>
      </c>
      <c r="V103" s="51">
        <v>2</v>
      </c>
      <c r="W103" s="50">
        <v>0</v>
      </c>
      <c r="X103" s="50">
        <v>0</v>
      </c>
      <c r="Y103" s="51">
        <v>0</v>
      </c>
      <c r="Z103" s="50">
        <v>0</v>
      </c>
      <c r="AA103" s="50">
        <v>0</v>
      </c>
      <c r="AB103" s="51">
        <v>0</v>
      </c>
      <c r="AC103" s="50">
        <v>0</v>
      </c>
      <c r="AD103" s="50">
        <v>0</v>
      </c>
      <c r="AE103" s="51">
        <v>0</v>
      </c>
      <c r="AF103" s="50">
        <v>0</v>
      </c>
      <c r="AG103" s="50">
        <v>0</v>
      </c>
      <c r="AH103" s="51">
        <v>0</v>
      </c>
      <c r="AI103" s="50">
        <v>0</v>
      </c>
      <c r="AJ103" s="50">
        <v>1</v>
      </c>
      <c r="AK103" s="51">
        <v>1</v>
      </c>
      <c r="AL103" s="50">
        <v>0</v>
      </c>
      <c r="AM103" s="50">
        <v>0</v>
      </c>
      <c r="AN103" s="51">
        <v>0</v>
      </c>
      <c r="AO103" s="50">
        <v>0</v>
      </c>
      <c r="AP103" s="50">
        <v>0</v>
      </c>
      <c r="AQ103" s="51">
        <v>0</v>
      </c>
    </row>
    <row r="104" spans="1:43" ht="12.75" x14ac:dyDescent="0.2">
      <c r="A104" s="45">
        <v>1916</v>
      </c>
      <c r="B104" s="50">
        <f t="shared" si="8"/>
        <v>0</v>
      </c>
      <c r="C104" s="50">
        <f t="shared" si="9"/>
        <v>3</v>
      </c>
      <c r="D104" s="51">
        <f t="shared" si="10"/>
        <v>3</v>
      </c>
      <c r="E104" s="50">
        <v>0</v>
      </c>
      <c r="F104" s="50">
        <v>1</v>
      </c>
      <c r="G104" s="51">
        <v>1</v>
      </c>
      <c r="H104" s="50">
        <v>0</v>
      </c>
      <c r="I104" s="50">
        <v>0</v>
      </c>
      <c r="J104" s="51">
        <v>0</v>
      </c>
      <c r="K104" s="50">
        <v>0</v>
      </c>
      <c r="L104" s="50">
        <v>0</v>
      </c>
      <c r="M104" s="51">
        <v>0</v>
      </c>
      <c r="N104" s="50">
        <v>0</v>
      </c>
      <c r="O104" s="50">
        <v>0</v>
      </c>
      <c r="P104" s="51">
        <v>0</v>
      </c>
      <c r="Q104" s="50">
        <v>0</v>
      </c>
      <c r="R104" s="50">
        <v>0</v>
      </c>
      <c r="S104" s="51">
        <v>0</v>
      </c>
      <c r="T104" s="50">
        <v>0</v>
      </c>
      <c r="U104" s="50">
        <v>0</v>
      </c>
      <c r="V104" s="51">
        <v>0</v>
      </c>
      <c r="W104" s="50">
        <v>0</v>
      </c>
      <c r="X104" s="50">
        <v>0</v>
      </c>
      <c r="Y104" s="51">
        <v>0</v>
      </c>
      <c r="Z104" s="50">
        <v>0</v>
      </c>
      <c r="AA104" s="50">
        <v>0</v>
      </c>
      <c r="AB104" s="51">
        <v>0</v>
      </c>
      <c r="AC104" s="50">
        <v>0</v>
      </c>
      <c r="AD104" s="50">
        <v>0</v>
      </c>
      <c r="AE104" s="51">
        <v>0</v>
      </c>
      <c r="AF104" s="50">
        <v>0</v>
      </c>
      <c r="AG104" s="50">
        <v>0</v>
      </c>
      <c r="AH104" s="51">
        <v>0</v>
      </c>
      <c r="AI104" s="50">
        <v>0</v>
      </c>
      <c r="AJ104" s="50">
        <v>2</v>
      </c>
      <c r="AK104" s="51">
        <v>2</v>
      </c>
      <c r="AL104" s="50">
        <v>0</v>
      </c>
      <c r="AM104" s="50">
        <v>0</v>
      </c>
      <c r="AN104" s="51">
        <v>0</v>
      </c>
      <c r="AO104" s="50">
        <v>0</v>
      </c>
      <c r="AP104" s="50">
        <v>0</v>
      </c>
      <c r="AQ104" s="51">
        <v>0</v>
      </c>
    </row>
    <row r="105" spans="1:43" ht="12.75" x14ac:dyDescent="0.2">
      <c r="A105" s="45">
        <v>1915</v>
      </c>
      <c r="B105" s="50">
        <f t="shared" si="8"/>
        <v>0</v>
      </c>
      <c r="C105" s="50">
        <f t="shared" si="9"/>
        <v>1</v>
      </c>
      <c r="D105" s="51">
        <f t="shared" si="10"/>
        <v>1</v>
      </c>
      <c r="E105" s="50">
        <v>0</v>
      </c>
      <c r="F105" s="50">
        <v>1</v>
      </c>
      <c r="G105" s="51">
        <v>1</v>
      </c>
      <c r="H105" s="50">
        <v>0</v>
      </c>
      <c r="I105" s="50">
        <v>0</v>
      </c>
      <c r="J105" s="51">
        <v>0</v>
      </c>
      <c r="K105" s="50">
        <v>0</v>
      </c>
      <c r="L105" s="50">
        <v>0</v>
      </c>
      <c r="M105" s="51">
        <v>0</v>
      </c>
      <c r="N105" s="50">
        <v>0</v>
      </c>
      <c r="O105" s="50">
        <v>0</v>
      </c>
      <c r="P105" s="51">
        <v>0</v>
      </c>
      <c r="Q105" s="50">
        <v>0</v>
      </c>
      <c r="R105" s="50">
        <v>0</v>
      </c>
      <c r="S105" s="51">
        <v>0</v>
      </c>
      <c r="T105" s="50">
        <v>0</v>
      </c>
      <c r="U105" s="50">
        <v>0</v>
      </c>
      <c r="V105" s="51">
        <v>0</v>
      </c>
      <c r="W105" s="50">
        <v>0</v>
      </c>
      <c r="X105" s="50">
        <v>0</v>
      </c>
      <c r="Y105" s="51">
        <v>0</v>
      </c>
      <c r="Z105" s="50">
        <v>0</v>
      </c>
      <c r="AA105" s="50">
        <v>0</v>
      </c>
      <c r="AB105" s="51">
        <v>0</v>
      </c>
      <c r="AC105" s="50">
        <v>0</v>
      </c>
      <c r="AD105" s="50">
        <v>0</v>
      </c>
      <c r="AE105" s="51">
        <v>0</v>
      </c>
      <c r="AF105" s="50">
        <v>0</v>
      </c>
      <c r="AG105" s="50">
        <v>0</v>
      </c>
      <c r="AH105" s="51">
        <v>0</v>
      </c>
      <c r="AI105" s="50">
        <v>0</v>
      </c>
      <c r="AJ105" s="50">
        <v>0</v>
      </c>
      <c r="AK105" s="51">
        <v>0</v>
      </c>
      <c r="AL105" s="50">
        <v>0</v>
      </c>
      <c r="AM105" s="50">
        <v>0</v>
      </c>
      <c r="AN105" s="51">
        <v>0</v>
      </c>
      <c r="AO105" s="50">
        <v>0</v>
      </c>
      <c r="AP105" s="50">
        <v>0</v>
      </c>
      <c r="AQ105" s="51">
        <v>0</v>
      </c>
    </row>
    <row r="106" spans="1:43" ht="12.75" x14ac:dyDescent="0.2">
      <c r="A106" s="45">
        <v>1914</v>
      </c>
      <c r="B106" s="50">
        <f t="shared" si="8"/>
        <v>0</v>
      </c>
      <c r="C106" s="50">
        <f t="shared" si="9"/>
        <v>0</v>
      </c>
      <c r="D106" s="51">
        <f t="shared" si="10"/>
        <v>0</v>
      </c>
      <c r="E106" s="50">
        <v>0</v>
      </c>
      <c r="F106" s="50">
        <v>0</v>
      </c>
      <c r="G106" s="51">
        <v>0</v>
      </c>
      <c r="H106" s="50">
        <v>0</v>
      </c>
      <c r="I106" s="50">
        <v>0</v>
      </c>
      <c r="J106" s="51">
        <v>0</v>
      </c>
      <c r="K106" s="50">
        <v>0</v>
      </c>
      <c r="L106" s="50">
        <v>0</v>
      </c>
      <c r="M106" s="51">
        <v>0</v>
      </c>
      <c r="N106" s="50">
        <v>0</v>
      </c>
      <c r="O106" s="50">
        <v>0</v>
      </c>
      <c r="P106" s="51">
        <v>0</v>
      </c>
      <c r="Q106" s="50">
        <v>0</v>
      </c>
      <c r="R106" s="50">
        <v>0</v>
      </c>
      <c r="S106" s="51">
        <v>0</v>
      </c>
      <c r="T106" s="50">
        <v>0</v>
      </c>
      <c r="U106" s="50">
        <v>0</v>
      </c>
      <c r="V106" s="51">
        <v>0</v>
      </c>
      <c r="W106" s="50">
        <v>0</v>
      </c>
      <c r="X106" s="50">
        <v>0</v>
      </c>
      <c r="Y106" s="51">
        <v>0</v>
      </c>
      <c r="Z106" s="50">
        <v>0</v>
      </c>
      <c r="AA106" s="50">
        <v>0</v>
      </c>
      <c r="AB106" s="51">
        <v>0</v>
      </c>
      <c r="AC106" s="50">
        <v>0</v>
      </c>
      <c r="AD106" s="50">
        <v>0</v>
      </c>
      <c r="AE106" s="51">
        <v>0</v>
      </c>
      <c r="AF106" s="50">
        <v>0</v>
      </c>
      <c r="AG106" s="50">
        <v>0</v>
      </c>
      <c r="AH106" s="51">
        <v>0</v>
      </c>
      <c r="AI106" s="50">
        <v>0</v>
      </c>
      <c r="AJ106" s="50">
        <v>0</v>
      </c>
      <c r="AK106" s="51">
        <v>0</v>
      </c>
      <c r="AL106" s="50">
        <v>0</v>
      </c>
      <c r="AM106" s="50">
        <v>0</v>
      </c>
      <c r="AN106" s="51">
        <v>0</v>
      </c>
      <c r="AO106" s="50">
        <v>0</v>
      </c>
      <c r="AP106" s="50">
        <v>0</v>
      </c>
      <c r="AQ106" s="51">
        <v>0</v>
      </c>
    </row>
    <row r="107" spans="1:43" ht="12.75" x14ac:dyDescent="0.2">
      <c r="A107" s="45">
        <v>1913</v>
      </c>
      <c r="B107" s="50">
        <f t="shared" si="8"/>
        <v>0</v>
      </c>
      <c r="C107" s="50">
        <f t="shared" si="9"/>
        <v>1</v>
      </c>
      <c r="D107" s="51">
        <f t="shared" si="10"/>
        <v>1</v>
      </c>
      <c r="E107" s="50">
        <v>0</v>
      </c>
      <c r="F107" s="50">
        <v>0</v>
      </c>
      <c r="G107" s="51">
        <v>0</v>
      </c>
      <c r="H107" s="50">
        <v>0</v>
      </c>
      <c r="I107" s="50">
        <v>0</v>
      </c>
      <c r="J107" s="51">
        <v>0</v>
      </c>
      <c r="K107" s="50">
        <v>0</v>
      </c>
      <c r="L107" s="50">
        <v>0</v>
      </c>
      <c r="M107" s="51">
        <v>0</v>
      </c>
      <c r="N107" s="50">
        <v>0</v>
      </c>
      <c r="O107" s="50">
        <v>0</v>
      </c>
      <c r="P107" s="51">
        <v>0</v>
      </c>
      <c r="Q107" s="50">
        <v>0</v>
      </c>
      <c r="R107" s="50">
        <v>0</v>
      </c>
      <c r="S107" s="51">
        <v>0</v>
      </c>
      <c r="T107" s="50">
        <v>0</v>
      </c>
      <c r="U107" s="50">
        <v>0</v>
      </c>
      <c r="V107" s="51">
        <v>0</v>
      </c>
      <c r="W107" s="50">
        <v>0</v>
      </c>
      <c r="X107" s="50">
        <v>0</v>
      </c>
      <c r="Y107" s="51">
        <v>0</v>
      </c>
      <c r="Z107" s="50">
        <v>0</v>
      </c>
      <c r="AA107" s="50">
        <v>0</v>
      </c>
      <c r="AB107" s="51">
        <v>0</v>
      </c>
      <c r="AC107" s="50">
        <v>0</v>
      </c>
      <c r="AD107" s="50">
        <v>0</v>
      </c>
      <c r="AE107" s="51">
        <v>0</v>
      </c>
      <c r="AF107" s="50">
        <v>0</v>
      </c>
      <c r="AG107" s="50">
        <v>0</v>
      </c>
      <c r="AH107" s="51">
        <v>0</v>
      </c>
      <c r="AI107" s="50">
        <v>0</v>
      </c>
      <c r="AJ107" s="50">
        <v>1</v>
      </c>
      <c r="AK107" s="51">
        <v>1</v>
      </c>
      <c r="AL107" s="50">
        <v>0</v>
      </c>
      <c r="AM107" s="50">
        <v>0</v>
      </c>
      <c r="AN107" s="51">
        <v>0</v>
      </c>
      <c r="AO107" s="50">
        <v>0</v>
      </c>
      <c r="AP107" s="50">
        <v>0</v>
      </c>
      <c r="AQ107" s="51">
        <v>0</v>
      </c>
    </row>
    <row r="108" spans="1:43" ht="12.75" x14ac:dyDescent="0.2">
      <c r="A108" s="45">
        <v>1912</v>
      </c>
      <c r="B108" s="50">
        <f t="shared" si="8"/>
        <v>0</v>
      </c>
      <c r="C108" s="50">
        <f t="shared" si="9"/>
        <v>0</v>
      </c>
      <c r="D108" s="51">
        <f t="shared" si="10"/>
        <v>0</v>
      </c>
      <c r="E108" s="50"/>
      <c r="F108" s="50"/>
      <c r="G108" s="51"/>
      <c r="H108" s="50"/>
      <c r="I108" s="50"/>
      <c r="J108" s="51"/>
      <c r="K108" s="50"/>
      <c r="L108" s="50"/>
      <c r="M108" s="51"/>
      <c r="N108" s="50"/>
      <c r="O108" s="50"/>
      <c r="P108" s="51"/>
      <c r="Q108" s="50"/>
      <c r="R108" s="50"/>
      <c r="S108" s="51"/>
      <c r="T108" s="50"/>
      <c r="U108" s="50"/>
      <c r="V108" s="51"/>
      <c r="W108" s="50"/>
      <c r="X108" s="50"/>
      <c r="Y108" s="51"/>
      <c r="Z108" s="50"/>
      <c r="AA108" s="50"/>
      <c r="AB108" s="51"/>
      <c r="AC108" s="50"/>
      <c r="AD108" s="50"/>
      <c r="AE108" s="51"/>
      <c r="AF108" s="50"/>
      <c r="AG108" s="50"/>
      <c r="AH108" s="51"/>
      <c r="AI108" s="50"/>
      <c r="AJ108" s="50"/>
      <c r="AK108" s="51"/>
      <c r="AL108" s="50"/>
      <c r="AM108" s="50"/>
      <c r="AN108" s="51"/>
      <c r="AO108" s="50"/>
      <c r="AP108" s="50"/>
      <c r="AQ108" s="51"/>
    </row>
    <row r="109" spans="1:43" ht="12.75" x14ac:dyDescent="0.2">
      <c r="A109" s="45">
        <v>1911</v>
      </c>
      <c r="B109" s="50">
        <f t="shared" si="8"/>
        <v>0</v>
      </c>
      <c r="C109" s="50">
        <f t="shared" si="9"/>
        <v>0</v>
      </c>
      <c r="D109" s="51">
        <f t="shared" si="10"/>
        <v>0</v>
      </c>
      <c r="E109" s="50"/>
      <c r="F109" s="50"/>
      <c r="G109" s="51"/>
      <c r="H109" s="50"/>
      <c r="I109" s="50"/>
      <c r="J109" s="51"/>
      <c r="K109" s="50"/>
      <c r="L109" s="50"/>
      <c r="M109" s="51"/>
      <c r="N109" s="50"/>
      <c r="O109" s="50"/>
      <c r="P109" s="51"/>
      <c r="Q109" s="50"/>
      <c r="R109" s="50"/>
      <c r="S109" s="51"/>
      <c r="T109" s="50"/>
      <c r="U109" s="50"/>
      <c r="V109" s="51"/>
      <c r="W109" s="50"/>
      <c r="X109" s="50"/>
      <c r="Y109" s="51"/>
      <c r="Z109" s="50"/>
      <c r="AA109" s="50"/>
      <c r="AB109" s="51"/>
      <c r="AC109" s="50"/>
      <c r="AD109" s="50"/>
      <c r="AE109" s="51"/>
      <c r="AF109" s="50"/>
      <c r="AG109" s="50"/>
      <c r="AH109" s="51"/>
      <c r="AI109" s="50"/>
      <c r="AJ109" s="50"/>
      <c r="AK109" s="51"/>
      <c r="AL109" s="50"/>
      <c r="AM109" s="50"/>
      <c r="AN109" s="51"/>
      <c r="AO109" s="50"/>
      <c r="AP109" s="50"/>
      <c r="AQ109" s="51"/>
    </row>
    <row r="110" spans="1:43" ht="12.75" x14ac:dyDescent="0.2">
      <c r="A110" s="45">
        <v>1910</v>
      </c>
      <c r="B110" s="50">
        <f t="shared" si="8"/>
        <v>0</v>
      </c>
      <c r="C110" s="50">
        <f t="shared" si="9"/>
        <v>0</v>
      </c>
      <c r="D110" s="51">
        <f t="shared" si="10"/>
        <v>0</v>
      </c>
      <c r="E110" s="50"/>
      <c r="F110" s="50"/>
      <c r="G110" s="51"/>
      <c r="H110" s="50"/>
      <c r="I110" s="50"/>
      <c r="J110" s="51"/>
      <c r="K110" s="50"/>
      <c r="L110" s="50"/>
      <c r="M110" s="51"/>
      <c r="N110" s="50"/>
      <c r="O110" s="50"/>
      <c r="P110" s="51"/>
      <c r="Q110" s="50"/>
      <c r="R110" s="50"/>
      <c r="S110" s="51"/>
      <c r="T110" s="50"/>
      <c r="U110" s="50"/>
      <c r="V110" s="51"/>
      <c r="W110" s="50"/>
      <c r="X110" s="50"/>
      <c r="Y110" s="51"/>
      <c r="Z110" s="50"/>
      <c r="AA110" s="50"/>
      <c r="AB110" s="51"/>
      <c r="AC110" s="50"/>
      <c r="AD110" s="50"/>
      <c r="AE110" s="51"/>
      <c r="AF110" s="50"/>
      <c r="AG110" s="50"/>
      <c r="AH110" s="51"/>
      <c r="AI110" s="50"/>
      <c r="AJ110" s="50"/>
      <c r="AK110" s="51"/>
      <c r="AL110" s="50"/>
      <c r="AM110" s="50"/>
      <c r="AN110" s="51"/>
      <c r="AO110" s="50"/>
      <c r="AP110" s="50"/>
      <c r="AQ110" s="51"/>
    </row>
    <row r="111" spans="1:43" ht="12.75" x14ac:dyDescent="0.2">
      <c r="A111" s="45">
        <v>1909</v>
      </c>
      <c r="B111" s="50">
        <f t="shared" si="8"/>
        <v>0</v>
      </c>
      <c r="C111" s="50">
        <f t="shared" si="9"/>
        <v>0</v>
      </c>
      <c r="D111" s="51">
        <f t="shared" si="10"/>
        <v>0</v>
      </c>
      <c r="E111" s="50"/>
      <c r="F111" s="50"/>
      <c r="G111" s="51"/>
      <c r="H111" s="50"/>
      <c r="I111" s="50"/>
      <c r="J111" s="51"/>
      <c r="K111" s="50"/>
      <c r="L111" s="50"/>
      <c r="M111" s="51"/>
      <c r="N111" s="50"/>
      <c r="O111" s="50"/>
      <c r="P111" s="51"/>
      <c r="Q111" s="50"/>
      <c r="R111" s="50"/>
      <c r="S111" s="51"/>
      <c r="T111" s="50"/>
      <c r="U111" s="50"/>
      <c r="V111" s="51"/>
      <c r="W111" s="50"/>
      <c r="X111" s="50"/>
      <c r="Y111" s="51"/>
      <c r="Z111" s="50"/>
      <c r="AA111" s="50"/>
      <c r="AB111" s="51"/>
      <c r="AC111" s="50"/>
      <c r="AD111" s="50"/>
      <c r="AE111" s="51"/>
      <c r="AF111" s="50"/>
      <c r="AG111" s="50"/>
      <c r="AH111" s="51"/>
      <c r="AI111" s="50"/>
      <c r="AJ111" s="50"/>
      <c r="AK111" s="51"/>
      <c r="AL111" s="50"/>
      <c r="AM111" s="50"/>
      <c r="AN111" s="51"/>
      <c r="AO111" s="50"/>
      <c r="AP111" s="50"/>
      <c r="AQ111" s="51"/>
    </row>
    <row r="112" spans="1:43" ht="13.5" thickBot="1" x14ac:dyDescent="0.25">
      <c r="A112" s="46">
        <v>1908</v>
      </c>
      <c r="B112" s="52">
        <f t="shared" si="8"/>
        <v>0</v>
      </c>
      <c r="C112" s="52">
        <f t="shared" si="9"/>
        <v>0</v>
      </c>
      <c r="D112" s="53">
        <f t="shared" si="10"/>
        <v>0</v>
      </c>
      <c r="E112" s="52"/>
      <c r="F112" s="52"/>
      <c r="G112" s="53"/>
      <c r="H112" s="52"/>
      <c r="I112" s="52"/>
      <c r="J112" s="53"/>
      <c r="K112" s="52"/>
      <c r="L112" s="52"/>
      <c r="M112" s="53"/>
      <c r="N112" s="52"/>
      <c r="O112" s="52"/>
      <c r="P112" s="53"/>
      <c r="Q112" s="52"/>
      <c r="R112" s="52"/>
      <c r="S112" s="53"/>
      <c r="T112" s="52"/>
      <c r="U112" s="52"/>
      <c r="V112" s="53"/>
      <c r="W112" s="52"/>
      <c r="X112" s="52"/>
      <c r="Y112" s="53"/>
      <c r="Z112" s="52"/>
      <c r="AA112" s="52"/>
      <c r="AB112" s="53"/>
      <c r="AC112" s="52"/>
      <c r="AD112" s="52"/>
      <c r="AE112" s="53"/>
      <c r="AF112" s="52"/>
      <c r="AG112" s="52"/>
      <c r="AH112" s="53"/>
      <c r="AI112" s="52"/>
      <c r="AJ112" s="52"/>
      <c r="AK112" s="53"/>
      <c r="AL112" s="52"/>
      <c r="AM112" s="52"/>
      <c r="AN112" s="53"/>
      <c r="AO112" s="52"/>
      <c r="AP112" s="52"/>
      <c r="AQ112" s="53"/>
    </row>
    <row r="113" spans="1:43" ht="12.75" x14ac:dyDescent="0.2">
      <c r="A113" s="25"/>
      <c r="B113">
        <v>0</v>
      </c>
      <c r="C113">
        <v>0</v>
      </c>
      <c r="D113" s="5">
        <v>0</v>
      </c>
      <c r="E113" s="26"/>
      <c r="F113" s="26"/>
      <c r="G113" s="25"/>
      <c r="H113" s="26"/>
      <c r="I113" s="26"/>
      <c r="J113" s="25"/>
      <c r="K113" s="26"/>
      <c r="L113" s="26"/>
      <c r="M113" s="25"/>
      <c r="N113" s="26"/>
      <c r="O113" s="26"/>
      <c r="P113" s="25"/>
      <c r="Q113" s="26"/>
      <c r="R113" s="26"/>
      <c r="S113" s="25"/>
      <c r="T113" s="26"/>
      <c r="U113" s="26"/>
      <c r="V113" s="25"/>
      <c r="W113" s="26"/>
      <c r="X113" s="26"/>
      <c r="Y113" s="25"/>
      <c r="Z113" s="26"/>
      <c r="AA113" s="26"/>
      <c r="AB113" s="25"/>
      <c r="AC113" s="26"/>
      <c r="AD113" s="26"/>
      <c r="AE113" s="25"/>
      <c r="AF113" s="26"/>
      <c r="AG113" s="26"/>
      <c r="AH113" s="25"/>
      <c r="AI113" s="26"/>
      <c r="AJ113" s="26"/>
      <c r="AK113" s="25"/>
      <c r="AL113" s="26"/>
      <c r="AM113" s="26"/>
      <c r="AN113" s="25"/>
      <c r="AO113" s="26"/>
      <c r="AP113" s="26"/>
      <c r="AQ113" s="25"/>
    </row>
    <row r="114" spans="1:43" ht="12.75" x14ac:dyDescent="0.2">
      <c r="A114" s="25"/>
      <c r="B114">
        <v>0</v>
      </c>
      <c r="C114">
        <v>0</v>
      </c>
      <c r="D114" s="5">
        <v>0</v>
      </c>
      <c r="E114" s="26"/>
      <c r="F114" s="26"/>
      <c r="G114" s="25"/>
      <c r="H114" s="26"/>
      <c r="I114" s="26"/>
      <c r="J114" s="25"/>
      <c r="K114" s="26"/>
      <c r="L114" s="26"/>
      <c r="M114" s="25"/>
      <c r="N114" s="26"/>
      <c r="O114" s="26"/>
      <c r="P114" s="25"/>
      <c r="Q114" s="26"/>
      <c r="R114" s="26"/>
      <c r="S114" s="25"/>
      <c r="T114" s="26"/>
      <c r="U114" s="26"/>
      <c r="V114" s="25"/>
      <c r="W114" s="26"/>
      <c r="X114" s="26"/>
      <c r="Y114" s="25"/>
      <c r="Z114" s="26"/>
      <c r="AA114" s="26"/>
      <c r="AB114" s="25"/>
      <c r="AC114" s="26"/>
      <c r="AD114" s="26"/>
      <c r="AE114" s="25"/>
      <c r="AF114" s="26"/>
      <c r="AG114" s="26"/>
      <c r="AH114" s="25"/>
      <c r="AI114" s="26"/>
      <c r="AJ114" s="26"/>
      <c r="AK114" s="25"/>
      <c r="AL114" s="26"/>
      <c r="AM114" s="26"/>
      <c r="AN114" s="25"/>
      <c r="AO114" s="26"/>
      <c r="AP114" s="26"/>
      <c r="AQ114" s="25"/>
    </row>
    <row r="115" spans="1:43" ht="12.75" x14ac:dyDescent="0.2">
      <c r="A115" s="25"/>
      <c r="B115">
        <v>0</v>
      </c>
      <c r="C115">
        <v>0</v>
      </c>
      <c r="D115" s="5">
        <v>0</v>
      </c>
      <c r="E115" s="26"/>
      <c r="F115" s="26"/>
      <c r="G115" s="25"/>
      <c r="H115" s="26"/>
      <c r="I115" s="26"/>
      <c r="J115" s="25"/>
      <c r="K115" s="26"/>
      <c r="L115" s="26"/>
      <c r="M115" s="25"/>
      <c r="N115" s="26"/>
      <c r="O115" s="26"/>
      <c r="P115" s="25"/>
      <c r="Q115" s="26"/>
      <c r="R115" s="26"/>
      <c r="S115" s="25"/>
      <c r="T115" s="26"/>
      <c r="U115" s="26"/>
      <c r="V115" s="25"/>
      <c r="W115" s="26"/>
      <c r="X115" s="26"/>
      <c r="Y115" s="25"/>
      <c r="Z115" s="26"/>
      <c r="AA115" s="26"/>
      <c r="AB115" s="25"/>
      <c r="AC115" s="26"/>
      <c r="AD115" s="26"/>
      <c r="AE115" s="25"/>
      <c r="AF115" s="26"/>
      <c r="AG115" s="26"/>
      <c r="AH115" s="25"/>
      <c r="AI115" s="26"/>
      <c r="AJ115" s="26"/>
      <c r="AK115" s="25"/>
      <c r="AL115" s="26"/>
      <c r="AM115" s="26"/>
      <c r="AN115" s="25"/>
      <c r="AO115" s="26"/>
      <c r="AP115" s="26"/>
      <c r="AQ115" s="25"/>
    </row>
    <row r="116" spans="1:43" ht="12.75" x14ac:dyDescent="0.2">
      <c r="A116" s="25"/>
      <c r="B116">
        <v>0</v>
      </c>
      <c r="C116">
        <v>0</v>
      </c>
      <c r="D116" s="5">
        <v>0</v>
      </c>
      <c r="E116" s="26"/>
      <c r="F116" s="26"/>
      <c r="G116" s="25"/>
      <c r="H116" s="26"/>
      <c r="I116" s="26"/>
      <c r="J116" s="25"/>
      <c r="K116" s="26"/>
      <c r="L116" s="26"/>
      <c r="M116" s="25"/>
      <c r="N116" s="26"/>
      <c r="O116" s="26"/>
      <c r="P116" s="25"/>
      <c r="Q116" s="26"/>
      <c r="R116" s="26"/>
      <c r="S116" s="25"/>
      <c r="T116" s="26"/>
      <c r="U116" s="26"/>
      <c r="V116" s="25"/>
      <c r="W116" s="26"/>
      <c r="X116" s="26"/>
      <c r="Y116" s="25"/>
      <c r="Z116" s="26"/>
      <c r="AA116" s="26"/>
      <c r="AB116" s="25"/>
      <c r="AC116" s="26"/>
      <c r="AD116" s="26"/>
      <c r="AE116" s="25"/>
      <c r="AF116" s="26"/>
      <c r="AG116" s="26"/>
      <c r="AH116" s="25"/>
      <c r="AI116" s="26"/>
      <c r="AJ116" s="26"/>
      <c r="AK116" s="25"/>
      <c r="AL116" s="26"/>
      <c r="AM116" s="26"/>
      <c r="AN116" s="25"/>
      <c r="AO116" s="26"/>
      <c r="AP116" s="26"/>
      <c r="AQ116" s="25"/>
    </row>
    <row r="117" spans="1:43" ht="12.75" x14ac:dyDescent="0.2">
      <c r="A117" s="25"/>
      <c r="B117">
        <v>0</v>
      </c>
      <c r="C117">
        <v>0</v>
      </c>
      <c r="D117" s="5">
        <v>0</v>
      </c>
      <c r="E117" s="26"/>
      <c r="F117" s="26"/>
      <c r="G117" s="25"/>
      <c r="H117" s="26"/>
      <c r="I117" s="26"/>
      <c r="J117" s="25"/>
      <c r="K117" s="26"/>
      <c r="L117" s="26"/>
      <c r="M117" s="25"/>
      <c r="N117" s="26"/>
      <c r="O117" s="26"/>
      <c r="P117" s="25"/>
      <c r="Q117" s="26"/>
      <c r="R117" s="26"/>
      <c r="S117" s="25"/>
      <c r="T117" s="26"/>
      <c r="U117" s="26"/>
      <c r="V117" s="25"/>
      <c r="W117" s="26"/>
      <c r="X117" s="26"/>
      <c r="Y117" s="25"/>
      <c r="Z117" s="26"/>
      <c r="AA117" s="26"/>
      <c r="AB117" s="25"/>
      <c r="AC117" s="26"/>
      <c r="AD117" s="26"/>
      <c r="AE117" s="25"/>
      <c r="AF117" s="26"/>
      <c r="AG117" s="26"/>
      <c r="AH117" s="25"/>
      <c r="AI117" s="26"/>
      <c r="AJ117" s="26"/>
      <c r="AK117" s="25"/>
      <c r="AL117" s="26"/>
      <c r="AM117" s="26"/>
      <c r="AN117" s="25"/>
      <c r="AO117" s="26"/>
      <c r="AP117" s="26"/>
      <c r="AQ117" s="25"/>
    </row>
    <row r="118" spans="1:43" ht="12.75" x14ac:dyDescent="0.2">
      <c r="A118" s="25"/>
      <c r="B118">
        <v>0</v>
      </c>
      <c r="C118">
        <v>0</v>
      </c>
      <c r="D118" s="5">
        <v>0</v>
      </c>
      <c r="E118" s="26"/>
      <c r="F118" s="26"/>
      <c r="G118" s="25"/>
      <c r="H118" s="26"/>
      <c r="I118" s="26"/>
      <c r="J118" s="25"/>
      <c r="K118" s="26"/>
      <c r="L118" s="26"/>
      <c r="M118" s="25"/>
      <c r="N118" s="26"/>
      <c r="O118" s="26"/>
      <c r="P118" s="25"/>
      <c r="Q118" s="26"/>
      <c r="R118" s="26"/>
      <c r="S118" s="25"/>
      <c r="T118" s="26"/>
      <c r="U118" s="26"/>
      <c r="V118" s="25"/>
      <c r="W118" s="26"/>
      <c r="X118" s="26"/>
      <c r="Y118" s="25"/>
      <c r="Z118" s="26"/>
      <c r="AA118" s="26"/>
      <c r="AB118" s="25"/>
      <c r="AC118" s="26"/>
      <c r="AD118" s="26"/>
      <c r="AE118" s="25"/>
      <c r="AF118" s="26"/>
      <c r="AG118" s="26"/>
      <c r="AH118" s="25"/>
      <c r="AI118" s="26"/>
      <c r="AJ118" s="26"/>
      <c r="AK118" s="25"/>
      <c r="AL118" s="26"/>
      <c r="AM118" s="26"/>
      <c r="AN118" s="25"/>
      <c r="AO118" s="26"/>
      <c r="AP118" s="26"/>
      <c r="AQ118" s="25"/>
    </row>
    <row r="119" spans="1:43" ht="12.75" x14ac:dyDescent="0.2">
      <c r="A119" s="25"/>
      <c r="B119">
        <v>0</v>
      </c>
      <c r="C119">
        <v>0</v>
      </c>
      <c r="D119" s="5">
        <v>0</v>
      </c>
      <c r="E119" s="26"/>
      <c r="F119" s="26"/>
      <c r="G119" s="25"/>
      <c r="H119" s="26"/>
      <c r="I119" s="26"/>
      <c r="J119" s="25"/>
      <c r="K119" s="26"/>
      <c r="L119" s="26"/>
      <c r="M119" s="25"/>
      <c r="N119" s="26"/>
      <c r="O119" s="26"/>
      <c r="P119" s="25"/>
      <c r="Q119" s="26"/>
      <c r="R119" s="26"/>
      <c r="S119" s="25"/>
      <c r="T119" s="26"/>
      <c r="U119" s="26"/>
      <c r="V119" s="25"/>
      <c r="W119" s="26"/>
      <c r="X119" s="26"/>
      <c r="Y119" s="25"/>
      <c r="Z119" s="26"/>
      <c r="AA119" s="26"/>
      <c r="AB119" s="25"/>
      <c r="AC119" s="26"/>
      <c r="AD119" s="26"/>
      <c r="AE119" s="25"/>
      <c r="AF119" s="26"/>
      <c r="AG119" s="26"/>
      <c r="AH119" s="25"/>
      <c r="AI119" s="26"/>
      <c r="AJ119" s="26"/>
      <c r="AK119" s="25"/>
      <c r="AL119" s="26"/>
      <c r="AM119" s="26"/>
      <c r="AN119" s="25"/>
      <c r="AO119" s="26"/>
      <c r="AP119" s="26"/>
      <c r="AQ119" s="25"/>
    </row>
    <row r="120" spans="1:43" ht="12.75" x14ac:dyDescent="0.2">
      <c r="A120" s="25"/>
      <c r="B120">
        <v>0</v>
      </c>
      <c r="C120">
        <v>0</v>
      </c>
      <c r="D120" s="5">
        <v>0</v>
      </c>
      <c r="E120" s="26"/>
      <c r="F120" s="26"/>
      <c r="G120" s="25"/>
      <c r="H120" s="26"/>
      <c r="I120" s="26"/>
      <c r="J120" s="25"/>
      <c r="K120" s="26"/>
      <c r="L120" s="26"/>
      <c r="M120" s="25"/>
      <c r="N120" s="26"/>
      <c r="O120" s="26"/>
      <c r="P120" s="25"/>
      <c r="Q120" s="26"/>
      <c r="R120" s="26"/>
      <c r="S120" s="25"/>
      <c r="T120" s="26"/>
      <c r="U120" s="26"/>
      <c r="V120" s="25"/>
      <c r="W120" s="26"/>
      <c r="X120" s="26"/>
      <c r="Y120" s="25"/>
      <c r="Z120" s="26"/>
      <c r="AA120" s="26"/>
      <c r="AB120" s="25"/>
      <c r="AC120" s="26"/>
      <c r="AD120" s="26"/>
      <c r="AE120" s="25"/>
      <c r="AF120" s="26"/>
      <c r="AG120" s="26"/>
      <c r="AH120" s="25"/>
      <c r="AI120" s="26"/>
      <c r="AJ120" s="26"/>
      <c r="AK120" s="25"/>
      <c r="AL120" s="26"/>
      <c r="AM120" s="26"/>
      <c r="AN120" s="25"/>
      <c r="AO120" s="26"/>
      <c r="AP120" s="26"/>
      <c r="AQ120" s="25"/>
    </row>
    <row r="121" spans="1:43" ht="12.75" x14ac:dyDescent="0.2">
      <c r="A121" s="25"/>
      <c r="B121" s="26"/>
      <c r="C121" s="26"/>
      <c r="D121" s="25"/>
      <c r="E121" s="26"/>
      <c r="F121" s="26"/>
      <c r="G121" s="25"/>
      <c r="H121" s="26"/>
      <c r="I121" s="26"/>
      <c r="J121" s="25"/>
      <c r="K121" s="26"/>
      <c r="L121" s="26"/>
      <c r="M121" s="25"/>
      <c r="N121" s="26"/>
      <c r="O121" s="26"/>
      <c r="P121" s="25"/>
      <c r="Q121" s="26"/>
      <c r="R121" s="26"/>
      <c r="S121" s="25"/>
      <c r="T121" s="26"/>
      <c r="U121" s="26"/>
      <c r="V121" s="25"/>
      <c r="W121" s="26"/>
      <c r="X121" s="26"/>
      <c r="Y121" s="25"/>
      <c r="Z121" s="26"/>
      <c r="AA121" s="26"/>
      <c r="AB121" s="25"/>
      <c r="AC121" s="26"/>
      <c r="AD121" s="26"/>
      <c r="AE121" s="25"/>
      <c r="AF121" s="26"/>
      <c r="AG121" s="26"/>
      <c r="AH121" s="25"/>
      <c r="AI121" s="26"/>
      <c r="AJ121" s="26"/>
      <c r="AK121" s="25"/>
      <c r="AL121" s="26"/>
      <c r="AM121" s="26"/>
      <c r="AN121" s="25"/>
      <c r="AO121" s="26"/>
      <c r="AP121" s="26"/>
      <c r="AQ121" s="25"/>
    </row>
    <row r="122" spans="1:43" ht="12.75" x14ac:dyDescent="0.2">
      <c r="A122" s="25"/>
      <c r="B122" s="26"/>
      <c r="C122" s="26"/>
      <c r="D122" s="25"/>
      <c r="E122" s="26"/>
      <c r="F122" s="26"/>
      <c r="G122" s="25"/>
      <c r="H122" s="26"/>
      <c r="I122" s="26"/>
      <c r="J122" s="25"/>
      <c r="K122" s="26"/>
      <c r="L122" s="26"/>
      <c r="M122" s="25"/>
      <c r="N122" s="26"/>
      <c r="O122" s="26"/>
      <c r="P122" s="25"/>
      <c r="Q122" s="26"/>
      <c r="R122" s="26"/>
      <c r="S122" s="25"/>
      <c r="T122" s="26"/>
      <c r="U122" s="26"/>
      <c r="V122" s="25"/>
      <c r="W122" s="26"/>
      <c r="X122" s="26"/>
      <c r="Y122" s="25"/>
      <c r="Z122" s="26"/>
      <c r="AA122" s="26"/>
      <c r="AB122" s="25"/>
      <c r="AC122" s="26"/>
      <c r="AD122" s="26"/>
      <c r="AE122" s="25"/>
      <c r="AF122" s="26"/>
      <c r="AG122" s="26"/>
      <c r="AH122" s="25"/>
      <c r="AI122" s="26"/>
      <c r="AJ122" s="26"/>
      <c r="AK122" s="25"/>
      <c r="AL122" s="26"/>
      <c r="AM122" s="26"/>
      <c r="AN122" s="25"/>
      <c r="AO122" s="26"/>
      <c r="AP122" s="26"/>
      <c r="AQ122" s="25"/>
    </row>
    <row r="123" spans="1:43" ht="12.75" x14ac:dyDescent="0.2">
      <c r="A123" s="25"/>
      <c r="B123" s="26"/>
      <c r="C123" s="26"/>
      <c r="D123" s="25"/>
      <c r="E123" s="26"/>
      <c r="F123" s="26"/>
      <c r="G123" s="25"/>
      <c r="H123" s="26"/>
      <c r="I123" s="26"/>
      <c r="J123" s="25"/>
      <c r="K123" s="26"/>
      <c r="L123" s="26"/>
      <c r="M123" s="25"/>
      <c r="N123" s="26"/>
      <c r="O123" s="26"/>
      <c r="P123" s="25"/>
      <c r="Q123" s="26"/>
      <c r="R123" s="26"/>
      <c r="S123" s="25"/>
      <c r="T123" s="26"/>
      <c r="U123" s="26"/>
      <c r="V123" s="25"/>
      <c r="W123" s="26"/>
      <c r="X123" s="26"/>
      <c r="Y123" s="25"/>
      <c r="Z123" s="26"/>
      <c r="AA123" s="26"/>
      <c r="AB123" s="25"/>
      <c r="AC123" s="26"/>
      <c r="AD123" s="26"/>
      <c r="AE123" s="25"/>
      <c r="AF123" s="26"/>
      <c r="AG123" s="26"/>
      <c r="AH123" s="25"/>
      <c r="AI123" s="26"/>
      <c r="AJ123" s="26"/>
      <c r="AK123" s="25"/>
      <c r="AL123" s="26"/>
      <c r="AM123" s="26"/>
      <c r="AN123" s="25"/>
      <c r="AO123" s="26"/>
      <c r="AP123" s="26"/>
      <c r="AQ123" s="25"/>
    </row>
    <row r="124" spans="1:43" ht="12.75" x14ac:dyDescent="0.2">
      <c r="A124" s="25"/>
      <c r="B124" s="26"/>
      <c r="C124" s="26"/>
      <c r="D124" s="25"/>
      <c r="E124" s="26"/>
      <c r="F124" s="26"/>
      <c r="G124" s="25"/>
      <c r="H124" s="26"/>
      <c r="I124" s="26"/>
      <c r="J124" s="25"/>
      <c r="K124" s="26"/>
      <c r="L124" s="26"/>
      <c r="M124" s="25"/>
      <c r="N124" s="26"/>
      <c r="O124" s="26"/>
      <c r="P124" s="25"/>
      <c r="Q124" s="26"/>
      <c r="R124" s="26"/>
      <c r="S124" s="25"/>
      <c r="T124" s="26"/>
      <c r="U124" s="26"/>
      <c r="V124" s="25"/>
      <c r="W124" s="26"/>
      <c r="X124" s="26"/>
      <c r="Y124" s="25"/>
      <c r="Z124" s="26"/>
      <c r="AA124" s="26"/>
      <c r="AB124" s="25"/>
      <c r="AC124" s="26"/>
      <c r="AD124" s="26"/>
      <c r="AE124" s="25"/>
      <c r="AF124" s="26"/>
      <c r="AG124" s="26"/>
      <c r="AH124" s="25"/>
      <c r="AI124" s="26"/>
      <c r="AJ124" s="26"/>
      <c r="AK124" s="25"/>
      <c r="AL124" s="26"/>
      <c r="AM124" s="26"/>
      <c r="AN124" s="25"/>
      <c r="AO124" s="26"/>
      <c r="AP124" s="26"/>
      <c r="AQ124" s="25"/>
    </row>
    <row r="125" spans="1:43" ht="12.75" x14ac:dyDescent="0.2">
      <c r="A125" s="25"/>
      <c r="B125" s="26"/>
      <c r="C125" s="26"/>
      <c r="D125" s="25"/>
      <c r="E125" s="26"/>
      <c r="F125" s="26"/>
      <c r="G125" s="25"/>
      <c r="H125" s="26"/>
      <c r="I125" s="26"/>
      <c r="J125" s="25"/>
      <c r="K125" s="26"/>
      <c r="L125" s="26"/>
      <c r="M125" s="25"/>
      <c r="N125" s="26"/>
      <c r="O125" s="26"/>
      <c r="P125" s="25"/>
      <c r="Q125" s="26"/>
      <c r="R125" s="26"/>
      <c r="S125" s="25"/>
      <c r="T125" s="26"/>
      <c r="U125" s="26"/>
      <c r="V125" s="25"/>
      <c r="W125" s="26"/>
      <c r="X125" s="26"/>
      <c r="Y125" s="25"/>
      <c r="Z125" s="26"/>
      <c r="AA125" s="26"/>
      <c r="AB125" s="25"/>
      <c r="AC125" s="26"/>
      <c r="AD125" s="26"/>
      <c r="AE125" s="25"/>
      <c r="AF125" s="26"/>
      <c r="AG125" s="26"/>
      <c r="AH125" s="25"/>
      <c r="AI125" s="26"/>
      <c r="AJ125" s="26"/>
      <c r="AK125" s="25"/>
      <c r="AL125" s="26"/>
      <c r="AM125" s="26"/>
      <c r="AN125" s="25"/>
      <c r="AO125" s="26"/>
      <c r="AP125" s="26"/>
      <c r="AQ125" s="25"/>
    </row>
    <row r="126" spans="1:43" ht="12.75" x14ac:dyDescent="0.2">
      <c r="A126" s="25"/>
      <c r="B126" s="26"/>
      <c r="C126" s="26"/>
      <c r="D126" s="25"/>
      <c r="E126" s="26"/>
      <c r="F126" s="26"/>
      <c r="G126" s="25"/>
      <c r="H126" s="26"/>
      <c r="I126" s="26"/>
      <c r="J126" s="25"/>
      <c r="K126" s="26"/>
      <c r="L126" s="26"/>
      <c r="M126" s="25"/>
      <c r="N126" s="26"/>
      <c r="O126" s="26"/>
      <c r="P126" s="25"/>
      <c r="Q126" s="26"/>
      <c r="R126" s="26"/>
      <c r="S126" s="25"/>
      <c r="T126" s="26"/>
      <c r="U126" s="26"/>
      <c r="V126" s="25"/>
      <c r="W126" s="26"/>
      <c r="X126" s="26"/>
      <c r="Y126" s="25"/>
      <c r="Z126" s="26"/>
      <c r="AA126" s="26"/>
      <c r="AB126" s="25"/>
      <c r="AC126" s="26"/>
      <c r="AD126" s="26"/>
      <c r="AE126" s="25"/>
      <c r="AF126" s="26"/>
      <c r="AG126" s="26"/>
      <c r="AH126" s="25"/>
      <c r="AI126" s="26"/>
      <c r="AJ126" s="26"/>
      <c r="AK126" s="25"/>
      <c r="AL126" s="26"/>
      <c r="AM126" s="26"/>
      <c r="AN126" s="25"/>
      <c r="AO126" s="26"/>
      <c r="AP126" s="26"/>
      <c r="AQ126" s="25"/>
    </row>
    <row r="127" spans="1:43" ht="12.75" x14ac:dyDescent="0.2">
      <c r="A127" s="25"/>
      <c r="B127" s="26"/>
      <c r="C127" s="26"/>
      <c r="D127" s="25"/>
      <c r="E127" s="26"/>
      <c r="F127" s="26"/>
      <c r="G127" s="25"/>
      <c r="H127" s="26"/>
      <c r="I127" s="26"/>
      <c r="J127" s="25"/>
      <c r="K127" s="26"/>
      <c r="L127" s="26"/>
      <c r="M127" s="25"/>
      <c r="N127" s="26"/>
      <c r="O127" s="26"/>
      <c r="P127" s="25"/>
      <c r="Q127" s="26"/>
      <c r="R127" s="26"/>
      <c r="S127" s="25"/>
      <c r="T127" s="26"/>
      <c r="U127" s="26"/>
      <c r="V127" s="25"/>
      <c r="W127" s="26"/>
      <c r="X127" s="26"/>
      <c r="Y127" s="25"/>
      <c r="Z127" s="26"/>
      <c r="AA127" s="26"/>
      <c r="AB127" s="25"/>
      <c r="AC127" s="26"/>
      <c r="AD127" s="26"/>
      <c r="AE127" s="25"/>
      <c r="AF127" s="26"/>
      <c r="AG127" s="26"/>
      <c r="AH127" s="25"/>
      <c r="AI127" s="26"/>
      <c r="AJ127" s="26"/>
      <c r="AK127" s="25"/>
      <c r="AL127" s="26"/>
      <c r="AM127" s="26"/>
      <c r="AN127" s="25"/>
      <c r="AO127" s="26"/>
      <c r="AP127" s="26"/>
      <c r="AQ127" s="25"/>
    </row>
    <row r="128" spans="1:43" ht="12.75" x14ac:dyDescent="0.2">
      <c r="A128" s="25"/>
      <c r="B128" s="26"/>
      <c r="C128" s="26"/>
      <c r="D128" s="25"/>
      <c r="E128" s="26"/>
      <c r="F128" s="26"/>
      <c r="G128" s="25"/>
      <c r="H128" s="26"/>
      <c r="I128" s="26"/>
      <c r="J128" s="25"/>
      <c r="K128" s="26"/>
      <c r="L128" s="26"/>
      <c r="M128" s="25"/>
      <c r="N128" s="26"/>
      <c r="O128" s="26"/>
      <c r="P128" s="25"/>
      <c r="Q128" s="26"/>
      <c r="R128" s="26"/>
      <c r="S128" s="25"/>
      <c r="T128" s="26"/>
      <c r="U128" s="26"/>
      <c r="V128" s="25"/>
      <c r="W128" s="26"/>
      <c r="X128" s="26"/>
      <c r="Y128" s="25"/>
      <c r="Z128" s="26"/>
      <c r="AA128" s="26"/>
      <c r="AB128" s="25"/>
      <c r="AC128" s="26"/>
      <c r="AD128" s="26"/>
      <c r="AE128" s="25"/>
      <c r="AF128" s="26"/>
      <c r="AG128" s="26"/>
      <c r="AH128" s="25"/>
      <c r="AI128" s="26"/>
      <c r="AJ128" s="26"/>
      <c r="AK128" s="25"/>
      <c r="AL128" s="26"/>
      <c r="AM128" s="26"/>
      <c r="AN128" s="25"/>
      <c r="AO128" s="26"/>
      <c r="AP128" s="26"/>
      <c r="AQ128" s="25"/>
    </row>
    <row r="129" spans="1:43" ht="12.75" x14ac:dyDescent="0.2">
      <c r="A129" s="25"/>
      <c r="B129" s="26"/>
      <c r="C129" s="26"/>
      <c r="D129" s="25"/>
      <c r="E129" s="26"/>
      <c r="F129" s="26"/>
      <c r="G129" s="25"/>
      <c r="H129" s="26"/>
      <c r="I129" s="26"/>
      <c r="J129" s="25"/>
      <c r="K129" s="26"/>
      <c r="L129" s="26"/>
      <c r="M129" s="25"/>
      <c r="N129" s="26"/>
      <c r="O129" s="26"/>
      <c r="P129" s="25"/>
      <c r="Q129" s="26"/>
      <c r="R129" s="26"/>
      <c r="S129" s="25"/>
      <c r="T129" s="26"/>
      <c r="U129" s="26"/>
      <c r="V129" s="25"/>
      <c r="W129" s="26"/>
      <c r="X129" s="26"/>
      <c r="Y129" s="25"/>
      <c r="Z129" s="26"/>
      <c r="AA129" s="26"/>
      <c r="AB129" s="25"/>
      <c r="AC129" s="26"/>
      <c r="AD129" s="26"/>
      <c r="AE129" s="25"/>
      <c r="AF129" s="26"/>
      <c r="AG129" s="26"/>
      <c r="AH129" s="25"/>
      <c r="AI129" s="26"/>
      <c r="AJ129" s="26"/>
      <c r="AK129" s="25"/>
      <c r="AL129" s="26"/>
      <c r="AM129" s="26"/>
      <c r="AN129" s="25"/>
      <c r="AO129" s="26"/>
      <c r="AP129" s="26"/>
      <c r="AQ129" s="25"/>
    </row>
    <row r="130" spans="1:43" ht="12.75" x14ac:dyDescent="0.2">
      <c r="A130" s="25"/>
      <c r="B130" s="26"/>
      <c r="C130" s="26"/>
      <c r="D130" s="25"/>
      <c r="E130" s="26"/>
      <c r="F130" s="26"/>
      <c r="G130" s="25"/>
      <c r="H130" s="26"/>
      <c r="I130" s="26"/>
      <c r="J130" s="25"/>
      <c r="K130" s="26"/>
      <c r="L130" s="26"/>
      <c r="M130" s="25"/>
      <c r="N130" s="26"/>
      <c r="O130" s="26"/>
      <c r="P130" s="25"/>
      <c r="Q130" s="26"/>
      <c r="R130" s="26"/>
      <c r="S130" s="25"/>
      <c r="T130" s="26"/>
      <c r="U130" s="26"/>
      <c r="V130" s="25"/>
      <c r="W130" s="26"/>
      <c r="X130" s="26"/>
      <c r="Y130" s="25"/>
      <c r="Z130" s="26"/>
      <c r="AA130" s="26"/>
      <c r="AB130" s="25"/>
      <c r="AC130" s="26"/>
      <c r="AD130" s="26"/>
      <c r="AE130" s="25"/>
      <c r="AF130" s="26"/>
      <c r="AG130" s="26"/>
      <c r="AH130" s="25"/>
      <c r="AI130" s="26"/>
      <c r="AJ130" s="26"/>
      <c r="AK130" s="25"/>
      <c r="AL130" s="26"/>
      <c r="AM130" s="26"/>
      <c r="AN130" s="25"/>
      <c r="AO130" s="26"/>
      <c r="AP130" s="26"/>
      <c r="AQ130" s="25"/>
    </row>
    <row r="131" spans="1:43" ht="12.75" x14ac:dyDescent="0.2">
      <c r="A131" s="25"/>
      <c r="B131" s="26"/>
      <c r="C131" s="26"/>
      <c r="D131" s="25"/>
      <c r="E131" s="26"/>
      <c r="F131" s="26"/>
      <c r="G131" s="25"/>
      <c r="H131" s="26"/>
      <c r="I131" s="26"/>
      <c r="J131" s="25"/>
      <c r="K131" s="26"/>
      <c r="L131" s="26"/>
      <c r="M131" s="25"/>
      <c r="N131" s="26"/>
      <c r="O131" s="26"/>
      <c r="P131" s="25"/>
      <c r="Q131" s="26"/>
      <c r="R131" s="26"/>
      <c r="S131" s="25"/>
      <c r="T131" s="26"/>
      <c r="U131" s="26"/>
      <c r="V131" s="25"/>
      <c r="W131" s="26"/>
      <c r="X131" s="26"/>
      <c r="Y131" s="25"/>
      <c r="Z131" s="26"/>
      <c r="AA131" s="26"/>
      <c r="AB131" s="25"/>
      <c r="AC131" s="26"/>
      <c r="AD131" s="26"/>
      <c r="AE131" s="25"/>
      <c r="AF131" s="26"/>
      <c r="AG131" s="26"/>
      <c r="AH131" s="25"/>
      <c r="AI131" s="26"/>
      <c r="AJ131" s="26"/>
      <c r="AK131" s="25"/>
      <c r="AL131" s="26"/>
      <c r="AM131" s="26"/>
      <c r="AN131" s="25"/>
      <c r="AO131" s="26"/>
      <c r="AP131" s="26"/>
      <c r="AQ131" s="25"/>
    </row>
    <row r="132" spans="1:43" ht="12.75" x14ac:dyDescent="0.2">
      <c r="A132" s="25"/>
      <c r="B132" s="26"/>
      <c r="C132" s="26"/>
      <c r="D132" s="25"/>
      <c r="E132" s="26"/>
      <c r="F132" s="26"/>
      <c r="G132" s="25"/>
      <c r="H132" s="26"/>
      <c r="I132" s="26"/>
      <c r="J132" s="25"/>
      <c r="K132" s="26"/>
      <c r="L132" s="26"/>
      <c r="M132" s="25"/>
      <c r="N132" s="26"/>
      <c r="O132" s="26"/>
      <c r="P132" s="25"/>
      <c r="Q132" s="26"/>
      <c r="R132" s="26"/>
      <c r="S132" s="25"/>
      <c r="T132" s="26"/>
      <c r="U132" s="26"/>
      <c r="V132" s="25"/>
      <c r="W132" s="26"/>
      <c r="X132" s="26"/>
      <c r="Y132" s="25"/>
      <c r="Z132" s="26"/>
      <c r="AA132" s="26"/>
      <c r="AB132" s="25"/>
      <c r="AC132" s="26"/>
      <c r="AD132" s="26"/>
      <c r="AE132" s="25"/>
      <c r="AF132" s="26"/>
      <c r="AG132" s="26"/>
      <c r="AH132" s="25"/>
      <c r="AI132" s="26"/>
      <c r="AJ132" s="26"/>
      <c r="AK132" s="25"/>
      <c r="AL132" s="26"/>
      <c r="AM132" s="26"/>
      <c r="AN132" s="25"/>
      <c r="AO132" s="26"/>
      <c r="AP132" s="26"/>
      <c r="AQ132" s="25"/>
    </row>
    <row r="133" spans="1:43" ht="12.75" x14ac:dyDescent="0.2">
      <c r="A133" s="25"/>
      <c r="B133" s="26"/>
      <c r="C133" s="26"/>
      <c r="D133" s="25"/>
      <c r="E133" s="26"/>
      <c r="F133" s="26"/>
      <c r="G133" s="25"/>
      <c r="H133" s="26"/>
      <c r="I133" s="26"/>
      <c r="J133" s="25"/>
      <c r="K133" s="26"/>
      <c r="L133" s="26"/>
      <c r="M133" s="25"/>
      <c r="N133" s="26"/>
      <c r="O133" s="26"/>
      <c r="P133" s="25"/>
      <c r="Q133" s="26"/>
      <c r="R133" s="26"/>
      <c r="S133" s="25"/>
      <c r="T133" s="26"/>
      <c r="U133" s="26"/>
      <c r="V133" s="25"/>
      <c r="W133" s="26"/>
      <c r="X133" s="26"/>
      <c r="Y133" s="25"/>
      <c r="Z133" s="26"/>
      <c r="AA133" s="26"/>
      <c r="AB133" s="25"/>
      <c r="AC133" s="26"/>
      <c r="AD133" s="26"/>
      <c r="AE133" s="25"/>
      <c r="AF133" s="26"/>
      <c r="AG133" s="26"/>
      <c r="AH133" s="25"/>
      <c r="AI133" s="26"/>
      <c r="AJ133" s="26"/>
      <c r="AK133" s="25"/>
      <c r="AL133" s="26"/>
      <c r="AM133" s="26"/>
      <c r="AN133" s="25"/>
      <c r="AO133" s="26"/>
      <c r="AP133" s="26"/>
      <c r="AQ133" s="25"/>
    </row>
    <row r="134" spans="1:43" ht="12.75" x14ac:dyDescent="0.2">
      <c r="A134" s="25"/>
      <c r="B134" s="26"/>
      <c r="C134" s="26"/>
      <c r="D134" s="25"/>
      <c r="E134" s="26"/>
      <c r="F134" s="26"/>
      <c r="G134" s="25"/>
      <c r="H134" s="26"/>
      <c r="I134" s="26"/>
      <c r="J134" s="25"/>
      <c r="K134" s="26"/>
      <c r="L134" s="26"/>
      <c r="M134" s="25"/>
      <c r="N134" s="26"/>
      <c r="O134" s="26"/>
      <c r="P134" s="25"/>
      <c r="Q134" s="26"/>
      <c r="R134" s="26"/>
      <c r="S134" s="25"/>
      <c r="T134" s="26"/>
      <c r="U134" s="26"/>
      <c r="V134" s="25"/>
      <c r="W134" s="26"/>
      <c r="X134" s="26"/>
      <c r="Y134" s="25"/>
      <c r="Z134" s="26"/>
      <c r="AA134" s="26"/>
      <c r="AB134" s="25"/>
      <c r="AC134" s="26"/>
      <c r="AD134" s="26"/>
      <c r="AE134" s="25"/>
      <c r="AF134" s="26"/>
      <c r="AG134" s="26"/>
      <c r="AH134" s="25"/>
      <c r="AI134" s="26"/>
      <c r="AJ134" s="26"/>
      <c r="AK134" s="25"/>
      <c r="AL134" s="26"/>
      <c r="AM134" s="26"/>
      <c r="AN134" s="25"/>
      <c r="AO134" s="26"/>
      <c r="AP134" s="26"/>
      <c r="AQ134" s="25"/>
    </row>
    <row r="135" spans="1:43" ht="12.75" x14ac:dyDescent="0.2">
      <c r="A135" s="25"/>
      <c r="B135" s="26"/>
      <c r="C135" s="26"/>
      <c r="D135" s="25"/>
      <c r="E135" s="26"/>
      <c r="F135" s="26"/>
      <c r="G135" s="25"/>
      <c r="H135" s="26"/>
      <c r="I135" s="26"/>
      <c r="J135" s="25"/>
      <c r="K135" s="26"/>
      <c r="L135" s="26"/>
      <c r="M135" s="25"/>
      <c r="N135" s="26"/>
      <c r="O135" s="26"/>
      <c r="P135" s="25"/>
      <c r="Q135" s="26"/>
      <c r="R135" s="26"/>
      <c r="S135" s="25"/>
      <c r="T135" s="26"/>
      <c r="U135" s="26"/>
      <c r="V135" s="25"/>
      <c r="W135" s="26"/>
      <c r="X135" s="26"/>
      <c r="Y135" s="25"/>
      <c r="Z135" s="26"/>
      <c r="AA135" s="26"/>
      <c r="AB135" s="25"/>
      <c r="AC135" s="26"/>
      <c r="AD135" s="26"/>
      <c r="AE135" s="25"/>
      <c r="AF135" s="26"/>
      <c r="AG135" s="26"/>
      <c r="AH135" s="25"/>
      <c r="AI135" s="26"/>
      <c r="AJ135" s="26"/>
      <c r="AK135" s="25"/>
      <c r="AL135" s="26"/>
      <c r="AM135" s="26"/>
      <c r="AN135" s="25"/>
      <c r="AO135" s="26"/>
      <c r="AP135" s="26"/>
      <c r="AQ135" s="25"/>
    </row>
    <row r="136" spans="1:43" ht="12.75" x14ac:dyDescent="0.2">
      <c r="A136" s="25"/>
      <c r="B136" s="26"/>
      <c r="C136" s="26"/>
      <c r="D136" s="25"/>
      <c r="E136" s="26"/>
      <c r="F136" s="26"/>
      <c r="G136" s="25"/>
      <c r="H136" s="26"/>
      <c r="I136" s="26"/>
      <c r="J136" s="25"/>
      <c r="K136" s="26"/>
      <c r="L136" s="26"/>
      <c r="M136" s="25"/>
      <c r="N136" s="26"/>
      <c r="O136" s="26"/>
      <c r="P136" s="25"/>
      <c r="Q136" s="26"/>
      <c r="R136" s="26"/>
      <c r="S136" s="25"/>
      <c r="T136" s="26"/>
      <c r="U136" s="26"/>
      <c r="V136" s="25"/>
      <c r="W136" s="26"/>
      <c r="X136" s="26"/>
      <c r="Y136" s="25"/>
      <c r="Z136" s="26"/>
      <c r="AA136" s="26"/>
      <c r="AB136" s="25"/>
      <c r="AC136" s="26"/>
      <c r="AD136" s="26"/>
      <c r="AE136" s="25"/>
      <c r="AF136" s="26"/>
      <c r="AG136" s="26"/>
      <c r="AH136" s="25"/>
      <c r="AI136" s="26"/>
      <c r="AJ136" s="26"/>
      <c r="AK136" s="25"/>
      <c r="AL136" s="26"/>
      <c r="AM136" s="26"/>
      <c r="AN136" s="25"/>
      <c r="AO136" s="26"/>
      <c r="AP136" s="26"/>
      <c r="AQ136" s="25"/>
    </row>
    <row r="137" spans="1:43" ht="12.75" x14ac:dyDescent="0.2">
      <c r="A137" s="25"/>
      <c r="B137" s="26"/>
      <c r="C137" s="26"/>
      <c r="D137" s="25"/>
      <c r="E137" s="26"/>
      <c r="F137" s="26"/>
      <c r="G137" s="25"/>
      <c r="H137" s="26"/>
      <c r="I137" s="26"/>
      <c r="J137" s="25"/>
      <c r="K137" s="26"/>
      <c r="L137" s="26"/>
      <c r="M137" s="25"/>
      <c r="N137" s="26"/>
      <c r="O137" s="26"/>
      <c r="P137" s="25"/>
      <c r="Q137" s="26"/>
      <c r="R137" s="26"/>
      <c r="S137" s="25"/>
      <c r="T137" s="26"/>
      <c r="U137" s="26"/>
      <c r="V137" s="25"/>
      <c r="W137" s="26"/>
      <c r="X137" s="26"/>
      <c r="Y137" s="25"/>
      <c r="Z137" s="26"/>
      <c r="AA137" s="26"/>
      <c r="AB137" s="25"/>
      <c r="AC137" s="26"/>
      <c r="AD137" s="26"/>
      <c r="AE137" s="25"/>
      <c r="AF137" s="26"/>
      <c r="AG137" s="26"/>
      <c r="AH137" s="25"/>
      <c r="AI137" s="26"/>
      <c r="AJ137" s="26"/>
      <c r="AK137" s="25"/>
      <c r="AL137" s="26"/>
      <c r="AM137" s="26"/>
      <c r="AN137" s="25"/>
      <c r="AO137" s="26"/>
      <c r="AP137" s="26"/>
      <c r="AQ137" s="25"/>
    </row>
    <row r="138" spans="1:43" ht="12.75" x14ac:dyDescent="0.2">
      <c r="A138" s="25"/>
      <c r="B138" s="26"/>
      <c r="C138" s="26"/>
      <c r="D138" s="25"/>
      <c r="E138" s="26"/>
      <c r="F138" s="26"/>
      <c r="G138" s="25"/>
      <c r="H138" s="26"/>
      <c r="I138" s="26"/>
      <c r="J138" s="25"/>
      <c r="K138" s="26"/>
      <c r="L138" s="26"/>
      <c r="M138" s="25"/>
      <c r="N138" s="26"/>
      <c r="O138" s="26"/>
      <c r="P138" s="25"/>
      <c r="Q138" s="26"/>
      <c r="R138" s="26"/>
      <c r="S138" s="25"/>
      <c r="T138" s="26"/>
      <c r="U138" s="26"/>
      <c r="V138" s="25"/>
      <c r="W138" s="26"/>
      <c r="X138" s="26"/>
      <c r="Y138" s="25"/>
      <c r="Z138" s="26"/>
      <c r="AA138" s="26"/>
      <c r="AB138" s="25"/>
      <c r="AC138" s="26"/>
      <c r="AD138" s="26"/>
      <c r="AE138" s="25"/>
      <c r="AF138" s="26"/>
      <c r="AG138" s="26"/>
      <c r="AH138" s="25"/>
      <c r="AI138" s="26"/>
      <c r="AJ138" s="26"/>
      <c r="AK138" s="25"/>
      <c r="AL138" s="26"/>
      <c r="AM138" s="26"/>
      <c r="AN138" s="25"/>
      <c r="AO138" s="26"/>
      <c r="AP138" s="26"/>
      <c r="AQ138" s="25"/>
    </row>
    <row r="139" spans="1:43" ht="12.75" x14ac:dyDescent="0.2">
      <c r="A139" s="25"/>
      <c r="B139" s="26"/>
      <c r="C139" s="26"/>
      <c r="D139" s="25"/>
      <c r="E139" s="26"/>
      <c r="F139" s="26"/>
      <c r="G139" s="25"/>
      <c r="H139" s="26"/>
      <c r="I139" s="26"/>
      <c r="J139" s="25"/>
      <c r="K139" s="26"/>
      <c r="L139" s="26"/>
      <c r="M139" s="25"/>
      <c r="N139" s="26"/>
      <c r="O139" s="26"/>
      <c r="P139" s="25"/>
      <c r="Q139" s="26"/>
      <c r="R139" s="26"/>
      <c r="S139" s="25"/>
      <c r="T139" s="26"/>
      <c r="U139" s="26"/>
      <c r="V139" s="25"/>
      <c r="W139" s="26"/>
      <c r="X139" s="26"/>
      <c r="Y139" s="25"/>
      <c r="Z139" s="26"/>
      <c r="AA139" s="26"/>
      <c r="AB139" s="25"/>
      <c r="AC139" s="26"/>
      <c r="AD139" s="26"/>
      <c r="AE139" s="25"/>
      <c r="AF139" s="26"/>
      <c r="AG139" s="26"/>
      <c r="AH139" s="25"/>
      <c r="AI139" s="26"/>
      <c r="AJ139" s="26"/>
      <c r="AK139" s="25"/>
      <c r="AL139" s="26"/>
      <c r="AM139" s="26"/>
      <c r="AN139" s="25"/>
      <c r="AO139" s="26"/>
      <c r="AP139" s="26"/>
      <c r="AQ139" s="25"/>
    </row>
    <row r="140" spans="1:43" ht="12.75" x14ac:dyDescent="0.2">
      <c r="A140" s="25"/>
      <c r="B140" s="26"/>
      <c r="C140" s="26"/>
      <c r="D140" s="25"/>
      <c r="E140" s="26"/>
      <c r="F140" s="26"/>
      <c r="G140" s="25"/>
      <c r="H140" s="26"/>
      <c r="I140" s="26"/>
      <c r="J140" s="25"/>
      <c r="K140" s="26"/>
      <c r="L140" s="26"/>
      <c r="M140" s="25"/>
      <c r="N140" s="26"/>
      <c r="O140" s="26"/>
      <c r="P140" s="25"/>
      <c r="Q140" s="26"/>
      <c r="R140" s="26"/>
      <c r="S140" s="25"/>
      <c r="T140" s="26"/>
      <c r="U140" s="26"/>
      <c r="V140" s="25"/>
      <c r="W140" s="26"/>
      <c r="X140" s="26"/>
      <c r="Y140" s="25"/>
      <c r="Z140" s="26"/>
      <c r="AA140" s="26"/>
      <c r="AB140" s="25"/>
      <c r="AC140" s="26"/>
      <c r="AD140" s="26"/>
      <c r="AE140" s="25"/>
      <c r="AF140" s="26"/>
      <c r="AG140" s="26"/>
      <c r="AH140" s="25"/>
      <c r="AI140" s="26"/>
      <c r="AJ140" s="26"/>
      <c r="AK140" s="25"/>
      <c r="AL140" s="26"/>
      <c r="AM140" s="26"/>
      <c r="AN140" s="25"/>
      <c r="AO140" s="26"/>
      <c r="AP140" s="26"/>
      <c r="AQ140" s="25"/>
    </row>
    <row r="141" spans="1:43" ht="12.75" x14ac:dyDescent="0.2">
      <c r="A141" s="25"/>
      <c r="B141" s="26"/>
      <c r="C141" s="26"/>
      <c r="D141" s="25"/>
      <c r="E141" s="26"/>
      <c r="F141" s="26"/>
      <c r="G141" s="25"/>
      <c r="H141" s="26"/>
      <c r="I141" s="26"/>
      <c r="J141" s="25"/>
      <c r="K141" s="26"/>
      <c r="L141" s="26"/>
      <c r="M141" s="25"/>
      <c r="N141" s="26"/>
      <c r="O141" s="26"/>
      <c r="P141" s="25"/>
      <c r="Q141" s="26"/>
      <c r="R141" s="26"/>
      <c r="S141" s="25"/>
      <c r="T141" s="26"/>
      <c r="U141" s="26"/>
      <c r="V141" s="25"/>
      <c r="W141" s="26"/>
      <c r="X141" s="26"/>
      <c r="Y141" s="25"/>
      <c r="Z141" s="26"/>
      <c r="AA141" s="26"/>
      <c r="AB141" s="25"/>
      <c r="AC141" s="26"/>
      <c r="AD141" s="26"/>
      <c r="AE141" s="25"/>
      <c r="AF141" s="26"/>
      <c r="AG141" s="26"/>
      <c r="AH141" s="25"/>
      <c r="AI141" s="26"/>
      <c r="AJ141" s="26"/>
      <c r="AK141" s="25"/>
      <c r="AL141" s="26"/>
      <c r="AM141" s="26"/>
      <c r="AN141" s="25"/>
      <c r="AO141" s="26"/>
      <c r="AP141" s="26"/>
      <c r="AQ141" s="25"/>
    </row>
    <row r="142" spans="1:43" ht="12.75" x14ac:dyDescent="0.2">
      <c r="A142" s="25"/>
      <c r="B142" s="26"/>
      <c r="C142" s="26"/>
      <c r="D142" s="25"/>
      <c r="E142" s="26"/>
      <c r="F142" s="26"/>
      <c r="G142" s="25"/>
      <c r="H142" s="26"/>
      <c r="I142" s="26"/>
      <c r="J142" s="25"/>
      <c r="K142" s="26"/>
      <c r="L142" s="26"/>
      <c r="M142" s="25"/>
      <c r="N142" s="26"/>
      <c r="O142" s="26"/>
      <c r="P142" s="25"/>
      <c r="Q142" s="26"/>
      <c r="R142" s="26"/>
      <c r="S142" s="25"/>
      <c r="T142" s="26"/>
      <c r="U142" s="26"/>
      <c r="V142" s="25"/>
      <c r="W142" s="26"/>
      <c r="X142" s="26"/>
      <c r="Y142" s="25"/>
      <c r="Z142" s="26"/>
      <c r="AA142" s="26"/>
      <c r="AB142" s="25"/>
      <c r="AC142" s="26"/>
      <c r="AD142" s="26"/>
      <c r="AE142" s="25"/>
      <c r="AF142" s="26"/>
      <c r="AG142" s="26"/>
      <c r="AH142" s="25"/>
      <c r="AI142" s="26"/>
      <c r="AJ142" s="26"/>
      <c r="AK142" s="25"/>
      <c r="AL142" s="26"/>
      <c r="AM142" s="26"/>
      <c r="AN142" s="25"/>
      <c r="AO142" s="26"/>
      <c r="AP142" s="26"/>
      <c r="AQ142" s="25"/>
    </row>
    <row r="143" spans="1:43" ht="12.75" x14ac:dyDescent="0.2">
      <c r="A143" s="25"/>
      <c r="B143" s="26"/>
      <c r="C143" s="26"/>
      <c r="D143" s="25"/>
      <c r="E143" s="26"/>
      <c r="F143" s="26"/>
      <c r="G143" s="25"/>
      <c r="H143" s="26"/>
      <c r="I143" s="26"/>
      <c r="J143" s="25"/>
      <c r="K143" s="26"/>
      <c r="L143" s="26"/>
      <c r="M143" s="25"/>
      <c r="N143" s="26"/>
      <c r="O143" s="26"/>
      <c r="P143" s="25"/>
      <c r="Q143" s="26"/>
      <c r="R143" s="26"/>
      <c r="S143" s="25"/>
      <c r="T143" s="26"/>
      <c r="U143" s="26"/>
      <c r="V143" s="25"/>
      <c r="W143" s="26"/>
      <c r="X143" s="26"/>
      <c r="Y143" s="25"/>
      <c r="Z143" s="26"/>
      <c r="AA143" s="26"/>
      <c r="AB143" s="25"/>
      <c r="AC143" s="26"/>
      <c r="AD143" s="26"/>
      <c r="AE143" s="25"/>
      <c r="AF143" s="26"/>
      <c r="AG143" s="26"/>
      <c r="AH143" s="25"/>
      <c r="AI143" s="26"/>
      <c r="AJ143" s="26"/>
      <c r="AK143" s="25"/>
      <c r="AL143" s="26"/>
      <c r="AM143" s="26"/>
      <c r="AN143" s="25"/>
      <c r="AO143" s="26"/>
      <c r="AP143" s="26"/>
      <c r="AQ143" s="25"/>
    </row>
    <row r="144" spans="1:43" ht="12.75" x14ac:dyDescent="0.2">
      <c r="A144" s="25"/>
      <c r="B144" s="26"/>
      <c r="C144" s="26"/>
      <c r="D144" s="25"/>
      <c r="E144" s="26"/>
      <c r="F144" s="26"/>
      <c r="G144" s="25"/>
      <c r="H144" s="26"/>
      <c r="I144" s="26"/>
      <c r="J144" s="25"/>
      <c r="K144" s="26"/>
      <c r="L144" s="26"/>
      <c r="M144" s="25"/>
      <c r="N144" s="26"/>
      <c r="O144" s="26"/>
      <c r="P144" s="25"/>
      <c r="Q144" s="26"/>
      <c r="R144" s="26"/>
      <c r="S144" s="25"/>
      <c r="T144" s="26"/>
      <c r="U144" s="26"/>
      <c r="V144" s="25"/>
      <c r="W144" s="26"/>
      <c r="X144" s="26"/>
      <c r="Y144" s="25"/>
      <c r="Z144" s="26"/>
      <c r="AA144" s="26"/>
      <c r="AB144" s="25"/>
      <c r="AC144" s="26"/>
      <c r="AD144" s="26"/>
      <c r="AE144" s="25"/>
      <c r="AF144" s="26"/>
      <c r="AG144" s="26"/>
      <c r="AH144" s="25"/>
      <c r="AI144" s="26"/>
      <c r="AJ144" s="26"/>
      <c r="AK144" s="25"/>
      <c r="AL144" s="26"/>
      <c r="AM144" s="26"/>
      <c r="AN144" s="25"/>
      <c r="AO144" s="26"/>
      <c r="AP144" s="26"/>
      <c r="AQ144" s="25"/>
    </row>
    <row r="145" spans="1:43" ht="12.75" x14ac:dyDescent="0.2">
      <c r="A145" s="25"/>
      <c r="B145" s="26"/>
      <c r="C145" s="26"/>
      <c r="D145" s="25"/>
      <c r="E145" s="26"/>
      <c r="F145" s="26"/>
      <c r="G145" s="25"/>
      <c r="H145" s="26"/>
      <c r="I145" s="26"/>
      <c r="J145" s="25"/>
      <c r="K145" s="26"/>
      <c r="L145" s="26"/>
      <c r="M145" s="25"/>
      <c r="N145" s="26"/>
      <c r="O145" s="26"/>
      <c r="P145" s="25"/>
      <c r="Q145" s="26"/>
      <c r="R145" s="26"/>
      <c r="S145" s="25"/>
      <c r="T145" s="26"/>
      <c r="U145" s="26"/>
      <c r="V145" s="25"/>
      <c r="W145" s="26"/>
      <c r="X145" s="26"/>
      <c r="Y145" s="25"/>
      <c r="Z145" s="26"/>
      <c r="AA145" s="26"/>
      <c r="AB145" s="25"/>
      <c r="AC145" s="26"/>
      <c r="AD145" s="26"/>
      <c r="AE145" s="25"/>
      <c r="AF145" s="26"/>
      <c r="AG145" s="26"/>
      <c r="AH145" s="25"/>
      <c r="AI145" s="26"/>
      <c r="AJ145" s="26"/>
      <c r="AK145" s="25"/>
      <c r="AL145" s="26"/>
      <c r="AM145" s="26"/>
      <c r="AN145" s="25"/>
      <c r="AO145" s="26"/>
      <c r="AP145" s="26"/>
      <c r="AQ145" s="25"/>
    </row>
    <row r="146" spans="1:43" ht="12.75" x14ac:dyDescent="0.2">
      <c r="A146" s="25"/>
      <c r="B146" s="26"/>
      <c r="C146" s="26"/>
      <c r="D146" s="25"/>
      <c r="E146" s="26"/>
      <c r="F146" s="26"/>
      <c r="G146" s="25"/>
      <c r="H146" s="26"/>
      <c r="I146" s="26"/>
      <c r="J146" s="25"/>
      <c r="K146" s="26"/>
      <c r="L146" s="26"/>
      <c r="M146" s="25"/>
      <c r="N146" s="26"/>
      <c r="O146" s="26"/>
      <c r="P146" s="25"/>
      <c r="Q146" s="26"/>
      <c r="R146" s="26"/>
      <c r="S146" s="25"/>
      <c r="T146" s="26"/>
      <c r="U146" s="26"/>
      <c r="V146" s="25"/>
      <c r="W146" s="26"/>
      <c r="X146" s="26"/>
      <c r="Y146" s="25"/>
      <c r="Z146" s="26"/>
      <c r="AA146" s="26"/>
      <c r="AB146" s="25"/>
      <c r="AC146" s="26"/>
      <c r="AD146" s="26"/>
      <c r="AE146" s="25"/>
      <c r="AF146" s="26"/>
      <c r="AG146" s="26"/>
      <c r="AH146" s="25"/>
      <c r="AI146" s="26"/>
      <c r="AJ146" s="26"/>
      <c r="AK146" s="25"/>
      <c r="AL146" s="26"/>
      <c r="AM146" s="26"/>
      <c r="AN146" s="25"/>
      <c r="AO146" s="26"/>
      <c r="AP146" s="26"/>
      <c r="AQ146" s="25"/>
    </row>
    <row r="147" spans="1:43" ht="12.75" x14ac:dyDescent="0.2">
      <c r="A147" s="25"/>
      <c r="B147" s="26"/>
      <c r="C147" s="26"/>
      <c r="D147" s="25"/>
      <c r="E147" s="26"/>
      <c r="F147" s="26"/>
      <c r="G147" s="25"/>
      <c r="H147" s="26"/>
      <c r="I147" s="26"/>
      <c r="J147" s="25"/>
      <c r="K147" s="26"/>
      <c r="L147" s="26"/>
      <c r="M147" s="25"/>
      <c r="N147" s="26"/>
      <c r="O147" s="26"/>
      <c r="P147" s="25"/>
      <c r="Q147" s="26"/>
      <c r="R147" s="26"/>
      <c r="S147" s="25"/>
      <c r="T147" s="26"/>
      <c r="U147" s="26"/>
      <c r="V147" s="25"/>
      <c r="W147" s="26"/>
      <c r="X147" s="26"/>
      <c r="Y147" s="25"/>
      <c r="Z147" s="26"/>
      <c r="AA147" s="26"/>
      <c r="AB147" s="25"/>
      <c r="AC147" s="26"/>
      <c r="AD147" s="26"/>
      <c r="AE147" s="25"/>
      <c r="AF147" s="26"/>
      <c r="AG147" s="26"/>
      <c r="AH147" s="25"/>
      <c r="AI147" s="26"/>
      <c r="AJ147" s="26"/>
      <c r="AK147" s="25"/>
      <c r="AL147" s="26"/>
      <c r="AM147" s="26"/>
      <c r="AN147" s="25"/>
      <c r="AO147" s="26"/>
      <c r="AP147" s="26"/>
      <c r="AQ147" s="25"/>
    </row>
  </sheetData>
  <sheetProtection sheet="1" objects="1" scenarios="1" formatCells="0" formatColumns="0" formatRows="0" autoFilter="0" pivotTables="0"/>
  <autoFilter ref="A4:AQ120"/>
  <pageMargins left="0.70866141732283472" right="0.70866141732283472" top="0.43307086614173229" bottom="0.47244094488188981" header="0.31496062992125984" footer="0.31496062992125984"/>
  <pageSetup paperSize="9" orientation="landscape" r:id="rId1"/>
  <headerFooter>
    <oddFooter>&amp;L&amp;"Arial,Cursief"&amp;7&amp;Z&amp;F = &amp;A&amp;R&amp;8pag. &amp;P / &amp;N</oddFooter>
  </headerFooter>
  <rowBreaks count="1" manualBreakCount="1">
    <brk id="4" max="16383" man="1"/>
  </rowBreaks>
  <colBreaks count="1" manualBreakCount="1">
    <brk id="2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56"/>
  <sheetViews>
    <sheetView showZeros="0" zoomScale="130" zoomScaleNormal="130" workbookViewId="0">
      <pane xSplit="4" ySplit="4" topLeftCell="E5" activePane="bottomRight" state="frozen"/>
      <selection activeCell="A5" sqref="A5"/>
      <selection pane="topRight" activeCell="A5" sqref="A5"/>
      <selection pane="bottomLeft" activeCell="A5" sqref="A5"/>
      <selection pane="bottomRight" activeCell="E5" sqref="E5"/>
    </sheetView>
  </sheetViews>
  <sheetFormatPr defaultColWidth="5.7265625" defaultRowHeight="12.5" x14ac:dyDescent="0.25"/>
  <cols>
    <col min="1" max="1" width="7.1796875" style="5" customWidth="1"/>
    <col min="2" max="3" width="5.453125" customWidth="1"/>
    <col min="4" max="4" width="5.453125" style="5" customWidth="1"/>
    <col min="5" max="6" width="4.7265625" customWidth="1"/>
    <col min="7" max="7" width="4.7265625" style="5" customWidth="1"/>
    <col min="8" max="9" width="4.7265625" customWidth="1"/>
    <col min="10" max="10" width="4.7265625" style="5" customWidth="1"/>
    <col min="11" max="12" width="4.7265625" customWidth="1"/>
    <col min="13" max="13" width="4.7265625" style="5" customWidth="1"/>
    <col min="14" max="15" width="4.7265625" customWidth="1"/>
    <col min="16" max="16" width="4.7265625" style="5" customWidth="1"/>
    <col min="17" max="18" width="4.7265625" customWidth="1"/>
    <col min="19" max="19" width="4.7265625" style="5" customWidth="1"/>
    <col min="20" max="21" width="4.7265625" customWidth="1"/>
    <col min="22" max="22" width="4.7265625" style="5" customWidth="1"/>
    <col min="23" max="24" width="4.7265625" customWidth="1"/>
    <col min="25" max="25" width="4.7265625" style="5" customWidth="1"/>
    <col min="26" max="27" width="4.7265625" customWidth="1"/>
    <col min="28" max="28" width="4.7265625" style="5" customWidth="1"/>
    <col min="29" max="30" width="4.7265625" customWidth="1"/>
    <col min="31" max="31" width="4.7265625" style="5" customWidth="1"/>
    <col min="32" max="33" width="4.7265625" customWidth="1"/>
    <col min="34" max="34" width="4.7265625" style="5" customWidth="1"/>
    <col min="35" max="36" width="4.7265625" customWidth="1"/>
    <col min="37" max="37" width="4.7265625" style="5" customWidth="1"/>
    <col min="38" max="39" width="4.7265625" customWidth="1"/>
    <col min="40" max="40" width="4.7265625" style="5" customWidth="1"/>
    <col min="41" max="42" width="4.7265625" customWidth="1"/>
    <col min="43" max="43" width="4.7265625" style="5" customWidth="1"/>
    <col min="44" max="46" width="9.1796875" customWidth="1"/>
  </cols>
  <sheetData>
    <row r="1" spans="1:43" ht="13" x14ac:dyDescent="0.3">
      <c r="A1" s="7" t="s">
        <v>19</v>
      </c>
      <c r="B1" s="8">
        <f t="shared" ref="B1:AQ1" si="0">SUM(B5:B207)</f>
        <v>12777</v>
      </c>
      <c r="C1" s="8">
        <f t="shared" si="0"/>
        <v>12761</v>
      </c>
      <c r="D1" s="27">
        <f t="shared" si="0"/>
        <v>25538</v>
      </c>
      <c r="E1" s="8">
        <f t="shared" si="0"/>
        <v>2405</v>
      </c>
      <c r="F1" s="8">
        <f t="shared" si="0"/>
        <v>2329</v>
      </c>
      <c r="G1" s="27">
        <f t="shared" si="0"/>
        <v>4734</v>
      </c>
      <c r="H1" s="8">
        <f t="shared" si="0"/>
        <v>928</v>
      </c>
      <c r="I1" s="8">
        <f t="shared" si="0"/>
        <v>904</v>
      </c>
      <c r="J1" s="27">
        <f t="shared" si="0"/>
        <v>1832</v>
      </c>
      <c r="K1" s="8">
        <f t="shared" si="0"/>
        <v>301</v>
      </c>
      <c r="L1" s="8">
        <f t="shared" si="0"/>
        <v>290</v>
      </c>
      <c r="M1" s="27">
        <f t="shared" si="0"/>
        <v>591</v>
      </c>
      <c r="N1" s="8">
        <f t="shared" si="0"/>
        <v>223</v>
      </c>
      <c r="O1" s="8">
        <f t="shared" si="0"/>
        <v>167</v>
      </c>
      <c r="P1" s="27">
        <f t="shared" si="0"/>
        <v>390</v>
      </c>
      <c r="Q1" s="8">
        <f t="shared" si="0"/>
        <v>315</v>
      </c>
      <c r="R1" s="8">
        <f t="shared" si="0"/>
        <v>278</v>
      </c>
      <c r="S1" s="27">
        <f t="shared" si="0"/>
        <v>593</v>
      </c>
      <c r="T1" s="8">
        <f t="shared" si="0"/>
        <v>1574</v>
      </c>
      <c r="U1" s="8">
        <f t="shared" si="0"/>
        <v>1638</v>
      </c>
      <c r="V1" s="27">
        <f t="shared" si="0"/>
        <v>3212</v>
      </c>
      <c r="W1" s="8">
        <f t="shared" si="0"/>
        <v>140</v>
      </c>
      <c r="X1" s="8">
        <f t="shared" si="0"/>
        <v>153</v>
      </c>
      <c r="Y1" s="27">
        <f t="shared" si="0"/>
        <v>293</v>
      </c>
      <c r="Z1" s="8">
        <f t="shared" si="0"/>
        <v>528</v>
      </c>
      <c r="AA1" s="8">
        <f t="shared" si="0"/>
        <v>511</v>
      </c>
      <c r="AB1" s="27">
        <f t="shared" si="0"/>
        <v>1039</v>
      </c>
      <c r="AC1" s="8">
        <f t="shared" si="0"/>
        <v>130</v>
      </c>
      <c r="AD1" s="8">
        <f t="shared" si="0"/>
        <v>138</v>
      </c>
      <c r="AE1" s="27">
        <f t="shared" si="0"/>
        <v>268</v>
      </c>
      <c r="AF1" s="8">
        <f t="shared" si="0"/>
        <v>776</v>
      </c>
      <c r="AG1" s="8">
        <f t="shared" si="0"/>
        <v>800</v>
      </c>
      <c r="AH1" s="27">
        <f t="shared" si="0"/>
        <v>1576</v>
      </c>
      <c r="AI1" s="8">
        <f t="shared" si="0"/>
        <v>4837</v>
      </c>
      <c r="AJ1" s="8">
        <f t="shared" si="0"/>
        <v>4935</v>
      </c>
      <c r="AK1" s="27">
        <f t="shared" si="0"/>
        <v>9772</v>
      </c>
      <c r="AL1" s="8">
        <f t="shared" si="0"/>
        <v>207</v>
      </c>
      <c r="AM1" s="8">
        <f t="shared" si="0"/>
        <v>193</v>
      </c>
      <c r="AN1" s="27">
        <f t="shared" si="0"/>
        <v>400</v>
      </c>
      <c r="AO1" s="8">
        <f t="shared" si="0"/>
        <v>413</v>
      </c>
      <c r="AP1" s="8">
        <f t="shared" si="0"/>
        <v>425</v>
      </c>
      <c r="AQ1" s="27">
        <f t="shared" si="0"/>
        <v>838</v>
      </c>
    </row>
    <row r="2" spans="1:43" ht="13" thickBot="1" x14ac:dyDescent="0.3">
      <c r="A2" s="20" t="s">
        <v>21</v>
      </c>
      <c r="B2" s="21">
        <f>B1/$D$1</f>
        <v>0.50031325867334953</v>
      </c>
      <c r="C2" s="21">
        <f>C1/$D$1</f>
        <v>0.49968674132665047</v>
      </c>
      <c r="D2" s="22">
        <v>1</v>
      </c>
      <c r="E2" s="21">
        <f t="shared" ref="E2:AQ2" si="1">E1/$D$1</f>
        <v>9.4173388675698952E-2</v>
      </c>
      <c r="F2" s="21">
        <f t="shared" si="1"/>
        <v>9.1197431278878541E-2</v>
      </c>
      <c r="G2" s="22">
        <f t="shared" si="1"/>
        <v>0.18537081995457749</v>
      </c>
      <c r="H2" s="21">
        <f t="shared" si="1"/>
        <v>3.6338006108544131E-2</v>
      </c>
      <c r="I2" s="21">
        <f t="shared" si="1"/>
        <v>3.5398230088495575E-2</v>
      </c>
      <c r="J2" s="22">
        <f t="shared" si="1"/>
        <v>7.1736236197039699E-2</v>
      </c>
      <c r="K2" s="21">
        <f t="shared" si="1"/>
        <v>1.1786357584775628E-2</v>
      </c>
      <c r="L2" s="21">
        <f t="shared" si="1"/>
        <v>1.1355626908920041E-2</v>
      </c>
      <c r="M2" s="22">
        <f t="shared" si="1"/>
        <v>2.3141984493695669E-2</v>
      </c>
      <c r="N2" s="21">
        <f t="shared" si="1"/>
        <v>8.732085519617825E-3</v>
      </c>
      <c r="O2" s="21">
        <f t="shared" si="1"/>
        <v>6.5392748061711961E-3</v>
      </c>
      <c r="P2" s="22">
        <f t="shared" si="1"/>
        <v>1.527136032578902E-2</v>
      </c>
      <c r="Q2" s="21">
        <f t="shared" si="1"/>
        <v>1.2334560263137286E-2</v>
      </c>
      <c r="R2" s="21">
        <f t="shared" si="1"/>
        <v>1.0885738898895762E-2</v>
      </c>
      <c r="S2" s="22">
        <f t="shared" si="1"/>
        <v>2.322029916203305E-2</v>
      </c>
      <c r="T2" s="21">
        <f t="shared" si="1"/>
        <v>6.1633643981517737E-2</v>
      </c>
      <c r="U2" s="21">
        <f t="shared" si="1"/>
        <v>6.413971336831388E-2</v>
      </c>
      <c r="V2" s="22">
        <f t="shared" si="1"/>
        <v>0.12577335734983161</v>
      </c>
      <c r="W2" s="21">
        <f t="shared" si="1"/>
        <v>5.482026783616571E-3</v>
      </c>
      <c r="X2" s="21">
        <f t="shared" si="1"/>
        <v>5.9910721278095391E-3</v>
      </c>
      <c r="Y2" s="22">
        <f t="shared" si="1"/>
        <v>1.1473098911426111E-2</v>
      </c>
      <c r="Z2" s="21">
        <f t="shared" si="1"/>
        <v>2.0675072441068212E-2</v>
      </c>
      <c r="AA2" s="21">
        <f t="shared" si="1"/>
        <v>2.0009397760200484E-2</v>
      </c>
      <c r="AB2" s="22">
        <f t="shared" si="1"/>
        <v>4.0684470201268697E-2</v>
      </c>
      <c r="AC2" s="21">
        <f t="shared" si="1"/>
        <v>5.0904534419296734E-3</v>
      </c>
      <c r="AD2" s="21">
        <f t="shared" si="1"/>
        <v>5.4037121152791922E-3</v>
      </c>
      <c r="AE2" s="22">
        <f t="shared" si="1"/>
        <v>1.0494165557208866E-2</v>
      </c>
      <c r="AF2" s="21">
        <f t="shared" si="1"/>
        <v>3.0386091314903281E-2</v>
      </c>
      <c r="AG2" s="21">
        <f t="shared" si="1"/>
        <v>3.1325867334951837E-2</v>
      </c>
      <c r="AH2" s="22">
        <f t="shared" si="1"/>
        <v>6.1711958649855118E-2</v>
      </c>
      <c r="AI2" s="21">
        <f t="shared" si="1"/>
        <v>0.18940402537395254</v>
      </c>
      <c r="AJ2" s="21">
        <f t="shared" si="1"/>
        <v>0.19324144412248415</v>
      </c>
      <c r="AK2" s="22">
        <f t="shared" si="1"/>
        <v>0.38264546949643669</v>
      </c>
      <c r="AL2" s="21">
        <f t="shared" si="1"/>
        <v>8.1055681729187874E-3</v>
      </c>
      <c r="AM2" s="21">
        <f t="shared" si="1"/>
        <v>7.5573654945571304E-3</v>
      </c>
      <c r="AN2" s="22">
        <f t="shared" si="1"/>
        <v>1.5662933667475919E-2</v>
      </c>
      <c r="AO2" s="21">
        <f t="shared" si="1"/>
        <v>1.6171979011668884E-2</v>
      </c>
      <c r="AP2" s="21">
        <f t="shared" si="1"/>
        <v>1.6641867021693162E-2</v>
      </c>
      <c r="AQ2" s="22">
        <f t="shared" si="1"/>
        <v>3.281384603336205E-2</v>
      </c>
    </row>
    <row r="3" spans="1:43" ht="13" x14ac:dyDescent="0.3">
      <c r="A3" s="34" t="s">
        <v>0</v>
      </c>
      <c r="B3" s="57" t="s">
        <v>20</v>
      </c>
      <c r="C3" s="57"/>
      <c r="D3" s="58"/>
      <c r="E3" s="9" t="s">
        <v>1</v>
      </c>
      <c r="F3" s="9"/>
      <c r="G3" s="1"/>
      <c r="H3" s="9" t="s">
        <v>2</v>
      </c>
      <c r="I3" s="9"/>
      <c r="J3" s="1"/>
      <c r="K3" s="9" t="s">
        <v>3</v>
      </c>
      <c r="L3" s="9"/>
      <c r="M3" s="1"/>
      <c r="N3" s="9" t="s">
        <v>4</v>
      </c>
      <c r="O3" s="9"/>
      <c r="P3" s="1"/>
      <c r="Q3" s="9" t="s">
        <v>5</v>
      </c>
      <c r="R3" s="9"/>
      <c r="S3" s="1"/>
      <c r="T3" s="9" t="s">
        <v>6</v>
      </c>
      <c r="U3" s="9"/>
      <c r="V3" s="1"/>
      <c r="W3" s="9" t="s">
        <v>7</v>
      </c>
      <c r="X3" s="9"/>
      <c r="Y3" s="1"/>
      <c r="Z3" s="9" t="s">
        <v>8</v>
      </c>
      <c r="AA3" s="9"/>
      <c r="AB3" s="1"/>
      <c r="AC3" s="9" t="s">
        <v>9</v>
      </c>
      <c r="AD3" s="9"/>
      <c r="AE3" s="1"/>
      <c r="AF3" s="9" t="s">
        <v>10</v>
      </c>
      <c r="AG3" s="9"/>
      <c r="AH3" s="1"/>
      <c r="AI3" s="9" t="s">
        <v>11</v>
      </c>
      <c r="AJ3" s="9"/>
      <c r="AK3" s="2"/>
      <c r="AL3" s="9" t="s">
        <v>12</v>
      </c>
      <c r="AM3" s="9"/>
      <c r="AN3" s="2"/>
      <c r="AO3" s="9" t="s">
        <v>13</v>
      </c>
      <c r="AP3" s="9"/>
      <c r="AQ3" s="2"/>
    </row>
    <row r="4" spans="1:43" ht="13.5" thickBot="1" x14ac:dyDescent="0.35">
      <c r="A4" s="43" t="s">
        <v>15</v>
      </c>
      <c r="B4" s="23" t="s">
        <v>16</v>
      </c>
      <c r="C4" s="23" t="s">
        <v>17</v>
      </c>
      <c r="D4" s="24" t="s">
        <v>18</v>
      </c>
      <c r="E4" s="23" t="s">
        <v>16</v>
      </c>
      <c r="F4" s="23" t="s">
        <v>17</v>
      </c>
      <c r="G4" s="24" t="s">
        <v>18</v>
      </c>
      <c r="H4" s="23" t="s">
        <v>16</v>
      </c>
      <c r="I4" s="23" t="s">
        <v>17</v>
      </c>
      <c r="J4" s="24" t="s">
        <v>18</v>
      </c>
      <c r="K4" s="23" t="s">
        <v>16</v>
      </c>
      <c r="L4" s="23" t="s">
        <v>17</v>
      </c>
      <c r="M4" s="24" t="s">
        <v>18</v>
      </c>
      <c r="N4" s="23" t="s">
        <v>16</v>
      </c>
      <c r="O4" s="23" t="s">
        <v>17</v>
      </c>
      <c r="P4" s="24" t="s">
        <v>18</v>
      </c>
      <c r="Q4" s="23" t="s">
        <v>16</v>
      </c>
      <c r="R4" s="23" t="s">
        <v>17</v>
      </c>
      <c r="S4" s="24" t="s">
        <v>18</v>
      </c>
      <c r="T4" s="23" t="s">
        <v>16</v>
      </c>
      <c r="U4" s="23" t="s">
        <v>17</v>
      </c>
      <c r="V4" s="24" t="s">
        <v>18</v>
      </c>
      <c r="W4" s="23" t="s">
        <v>16</v>
      </c>
      <c r="X4" s="23" t="s">
        <v>17</v>
      </c>
      <c r="Y4" s="24" t="s">
        <v>18</v>
      </c>
      <c r="Z4" s="23" t="s">
        <v>16</v>
      </c>
      <c r="AA4" s="23" t="s">
        <v>17</v>
      </c>
      <c r="AB4" s="24" t="s">
        <v>18</v>
      </c>
      <c r="AC4" s="23" t="s">
        <v>16</v>
      </c>
      <c r="AD4" s="23" t="s">
        <v>17</v>
      </c>
      <c r="AE4" s="24" t="s">
        <v>18</v>
      </c>
      <c r="AF4" s="23" t="s">
        <v>16</v>
      </c>
      <c r="AG4" s="23" t="s">
        <v>17</v>
      </c>
      <c r="AH4" s="24" t="s">
        <v>18</v>
      </c>
      <c r="AI4" s="23" t="s">
        <v>16</v>
      </c>
      <c r="AJ4" s="23" t="s">
        <v>17</v>
      </c>
      <c r="AK4" s="24" t="s">
        <v>18</v>
      </c>
      <c r="AL4" s="23" t="s">
        <v>16</v>
      </c>
      <c r="AM4" s="23" t="s">
        <v>17</v>
      </c>
      <c r="AN4" s="24" t="s">
        <v>18</v>
      </c>
      <c r="AO4" s="23" t="s">
        <v>16</v>
      </c>
      <c r="AP4" s="23" t="s">
        <v>17</v>
      </c>
      <c r="AQ4" s="24" t="s">
        <v>18</v>
      </c>
    </row>
    <row r="5" spans="1:43" ht="13" x14ac:dyDescent="0.3">
      <c r="A5" s="44">
        <v>2016</v>
      </c>
      <c r="B5" s="48">
        <f>E5+H5+K5+N5+Q5+T5+W5+Z5+AC5+AF5+AI5+AL5+AO5</f>
        <v>118</v>
      </c>
      <c r="C5" s="48">
        <f>F5+I5+L5+O5+R5+U5+X5+AA5+AD5+AG5+AJ5+AM5+AP5</f>
        <v>87</v>
      </c>
      <c r="D5" s="49">
        <f>B5+C5</f>
        <v>205</v>
      </c>
      <c r="E5" s="48">
        <v>19</v>
      </c>
      <c r="F5" s="48">
        <v>14</v>
      </c>
      <c r="G5" s="49">
        <v>33</v>
      </c>
      <c r="H5" s="48">
        <v>8</v>
      </c>
      <c r="I5" s="48">
        <v>4</v>
      </c>
      <c r="J5" s="49">
        <v>12</v>
      </c>
      <c r="K5" s="48">
        <v>3</v>
      </c>
      <c r="L5" s="48">
        <v>4</v>
      </c>
      <c r="M5" s="49">
        <v>7</v>
      </c>
      <c r="N5" s="48">
        <v>0</v>
      </c>
      <c r="O5" s="48">
        <v>0</v>
      </c>
      <c r="P5" s="49">
        <v>0</v>
      </c>
      <c r="Q5" s="48">
        <v>4</v>
      </c>
      <c r="R5" s="48">
        <v>1</v>
      </c>
      <c r="S5" s="49">
        <v>5</v>
      </c>
      <c r="T5" s="48">
        <v>12</v>
      </c>
      <c r="U5" s="48">
        <v>14</v>
      </c>
      <c r="V5" s="49">
        <v>26</v>
      </c>
      <c r="W5" s="48">
        <v>1</v>
      </c>
      <c r="X5" s="48">
        <v>1</v>
      </c>
      <c r="Y5" s="49">
        <v>2</v>
      </c>
      <c r="Z5" s="48">
        <v>2</v>
      </c>
      <c r="AA5" s="48">
        <v>5</v>
      </c>
      <c r="AB5" s="49">
        <v>7</v>
      </c>
      <c r="AC5" s="48">
        <v>1</v>
      </c>
      <c r="AD5" s="48">
        <v>0</v>
      </c>
      <c r="AE5" s="49">
        <v>1</v>
      </c>
      <c r="AF5" s="48">
        <v>7</v>
      </c>
      <c r="AG5" s="48">
        <v>8</v>
      </c>
      <c r="AH5" s="49">
        <v>15</v>
      </c>
      <c r="AI5" s="48">
        <v>56</v>
      </c>
      <c r="AJ5" s="48">
        <v>35</v>
      </c>
      <c r="AK5" s="49">
        <v>91</v>
      </c>
      <c r="AL5" s="48">
        <v>1</v>
      </c>
      <c r="AM5" s="48">
        <v>0</v>
      </c>
      <c r="AN5" s="49">
        <v>1</v>
      </c>
      <c r="AO5" s="48">
        <v>4</v>
      </c>
      <c r="AP5" s="48">
        <v>1</v>
      </c>
      <c r="AQ5" s="49">
        <v>5</v>
      </c>
    </row>
    <row r="6" spans="1:43" ht="13" x14ac:dyDescent="0.3">
      <c r="A6" s="47">
        <v>2015</v>
      </c>
      <c r="B6" s="50">
        <f t="shared" ref="B6:C21" si="2">E6+H6+K6+N6+Q6+T6+W6+Z6+AC6+AF6+AI6+AL6+AO6</f>
        <v>100</v>
      </c>
      <c r="C6" s="50">
        <f t="shared" si="2"/>
        <v>114</v>
      </c>
      <c r="D6" s="51">
        <f t="shared" ref="D6:D69" si="3">B6+C6</f>
        <v>214</v>
      </c>
      <c r="E6" s="70">
        <v>19</v>
      </c>
      <c r="F6" s="70">
        <v>22</v>
      </c>
      <c r="G6" s="71">
        <v>41</v>
      </c>
      <c r="H6" s="70">
        <v>7</v>
      </c>
      <c r="I6" s="70">
        <v>1</v>
      </c>
      <c r="J6" s="71">
        <v>8</v>
      </c>
      <c r="K6" s="70">
        <v>2</v>
      </c>
      <c r="L6" s="70">
        <v>5</v>
      </c>
      <c r="M6" s="71">
        <v>7</v>
      </c>
      <c r="N6" s="70">
        <v>1</v>
      </c>
      <c r="O6" s="70">
        <v>0</v>
      </c>
      <c r="P6" s="71">
        <v>1</v>
      </c>
      <c r="Q6" s="70">
        <v>2</v>
      </c>
      <c r="R6" s="70">
        <v>1</v>
      </c>
      <c r="S6" s="71">
        <v>3</v>
      </c>
      <c r="T6" s="70">
        <v>14</v>
      </c>
      <c r="U6" s="70">
        <v>18</v>
      </c>
      <c r="V6" s="71">
        <v>32</v>
      </c>
      <c r="W6" s="70">
        <v>2</v>
      </c>
      <c r="X6" s="70">
        <v>1</v>
      </c>
      <c r="Y6" s="71">
        <v>3</v>
      </c>
      <c r="Z6" s="70">
        <v>5</v>
      </c>
      <c r="AA6" s="70">
        <v>9</v>
      </c>
      <c r="AB6" s="71">
        <v>14</v>
      </c>
      <c r="AC6" s="70">
        <v>0</v>
      </c>
      <c r="AD6" s="70">
        <v>0</v>
      </c>
      <c r="AE6" s="71">
        <v>0</v>
      </c>
      <c r="AF6" s="70">
        <v>8</v>
      </c>
      <c r="AG6" s="70">
        <v>7</v>
      </c>
      <c r="AH6" s="71">
        <v>15</v>
      </c>
      <c r="AI6" s="70">
        <v>36</v>
      </c>
      <c r="AJ6" s="70">
        <v>50</v>
      </c>
      <c r="AK6" s="71">
        <v>86</v>
      </c>
      <c r="AL6" s="70">
        <v>1</v>
      </c>
      <c r="AM6" s="70">
        <v>0</v>
      </c>
      <c r="AN6" s="71">
        <v>1</v>
      </c>
      <c r="AO6" s="70">
        <v>3</v>
      </c>
      <c r="AP6" s="70">
        <v>0</v>
      </c>
      <c r="AQ6" s="71">
        <v>3</v>
      </c>
    </row>
    <row r="7" spans="1:43" ht="13" x14ac:dyDescent="0.3">
      <c r="A7" s="45">
        <v>2014</v>
      </c>
      <c r="B7" s="50">
        <f t="shared" si="2"/>
        <v>121</v>
      </c>
      <c r="C7" s="50">
        <f t="shared" si="2"/>
        <v>116</v>
      </c>
      <c r="D7" s="51">
        <f t="shared" si="3"/>
        <v>237</v>
      </c>
      <c r="E7" s="50">
        <v>27</v>
      </c>
      <c r="F7" s="50">
        <v>28</v>
      </c>
      <c r="G7" s="51">
        <v>55</v>
      </c>
      <c r="H7" s="50">
        <v>7</v>
      </c>
      <c r="I7" s="50">
        <v>10</v>
      </c>
      <c r="J7" s="51">
        <v>17</v>
      </c>
      <c r="K7" s="50">
        <v>4</v>
      </c>
      <c r="L7" s="50">
        <v>3</v>
      </c>
      <c r="M7" s="51">
        <v>7</v>
      </c>
      <c r="N7" s="50">
        <v>1</v>
      </c>
      <c r="O7" s="50">
        <v>1</v>
      </c>
      <c r="P7" s="51">
        <v>2</v>
      </c>
      <c r="Q7" s="50">
        <v>3</v>
      </c>
      <c r="R7" s="50">
        <v>1</v>
      </c>
      <c r="S7" s="51">
        <v>4</v>
      </c>
      <c r="T7" s="50">
        <v>12</v>
      </c>
      <c r="U7" s="50">
        <v>12</v>
      </c>
      <c r="V7" s="51">
        <v>24</v>
      </c>
      <c r="W7" s="50">
        <v>0</v>
      </c>
      <c r="X7" s="50">
        <v>0</v>
      </c>
      <c r="Y7" s="51">
        <v>0</v>
      </c>
      <c r="Z7" s="50">
        <v>1</v>
      </c>
      <c r="AA7" s="50">
        <v>2</v>
      </c>
      <c r="AB7" s="51">
        <v>3</v>
      </c>
      <c r="AC7" s="50">
        <v>0</v>
      </c>
      <c r="AD7" s="50">
        <v>0</v>
      </c>
      <c r="AE7" s="51">
        <v>0</v>
      </c>
      <c r="AF7" s="50">
        <v>6</v>
      </c>
      <c r="AG7" s="50">
        <v>10</v>
      </c>
      <c r="AH7" s="51">
        <v>16</v>
      </c>
      <c r="AI7" s="50">
        <v>57</v>
      </c>
      <c r="AJ7" s="50">
        <v>39</v>
      </c>
      <c r="AK7" s="51">
        <v>96</v>
      </c>
      <c r="AL7" s="50">
        <v>0</v>
      </c>
      <c r="AM7" s="50">
        <v>2</v>
      </c>
      <c r="AN7" s="51">
        <v>2</v>
      </c>
      <c r="AO7" s="50">
        <v>3</v>
      </c>
      <c r="AP7" s="50">
        <v>8</v>
      </c>
      <c r="AQ7" s="51">
        <v>11</v>
      </c>
    </row>
    <row r="8" spans="1:43" ht="13" x14ac:dyDescent="0.3">
      <c r="A8" s="45">
        <v>2013</v>
      </c>
      <c r="B8" s="50">
        <f t="shared" si="2"/>
        <v>125</v>
      </c>
      <c r="C8" s="50">
        <f t="shared" si="2"/>
        <v>126</v>
      </c>
      <c r="D8" s="51">
        <f t="shared" si="3"/>
        <v>251</v>
      </c>
      <c r="E8" s="50">
        <v>12</v>
      </c>
      <c r="F8" s="50">
        <v>17</v>
      </c>
      <c r="G8" s="51">
        <v>29</v>
      </c>
      <c r="H8" s="50">
        <v>13</v>
      </c>
      <c r="I8" s="50">
        <v>17</v>
      </c>
      <c r="J8" s="51">
        <v>30</v>
      </c>
      <c r="K8" s="50">
        <v>1</v>
      </c>
      <c r="L8" s="50">
        <v>2</v>
      </c>
      <c r="M8" s="51">
        <v>3</v>
      </c>
      <c r="N8" s="50">
        <v>1</v>
      </c>
      <c r="O8" s="50">
        <v>1</v>
      </c>
      <c r="P8" s="51">
        <v>2</v>
      </c>
      <c r="Q8" s="50">
        <v>2</v>
      </c>
      <c r="R8" s="50">
        <v>5</v>
      </c>
      <c r="S8" s="51">
        <v>7</v>
      </c>
      <c r="T8" s="50">
        <v>12</v>
      </c>
      <c r="U8" s="50">
        <v>20</v>
      </c>
      <c r="V8" s="51">
        <v>32</v>
      </c>
      <c r="W8" s="50">
        <v>2</v>
      </c>
      <c r="X8" s="50">
        <v>1</v>
      </c>
      <c r="Y8" s="51">
        <v>3</v>
      </c>
      <c r="Z8" s="50">
        <v>8</v>
      </c>
      <c r="AA8" s="50">
        <v>7</v>
      </c>
      <c r="AB8" s="51">
        <v>15</v>
      </c>
      <c r="AC8" s="50">
        <v>2</v>
      </c>
      <c r="AD8" s="50">
        <v>0</v>
      </c>
      <c r="AE8" s="51">
        <v>2</v>
      </c>
      <c r="AF8" s="50">
        <v>14</v>
      </c>
      <c r="AG8" s="50">
        <v>8</v>
      </c>
      <c r="AH8" s="51">
        <v>22</v>
      </c>
      <c r="AI8" s="50">
        <v>56</v>
      </c>
      <c r="AJ8" s="50">
        <v>44</v>
      </c>
      <c r="AK8" s="51">
        <v>100</v>
      </c>
      <c r="AL8" s="50">
        <v>1</v>
      </c>
      <c r="AM8" s="50">
        <v>1</v>
      </c>
      <c r="AN8" s="51">
        <v>2</v>
      </c>
      <c r="AO8" s="50">
        <v>1</v>
      </c>
      <c r="AP8" s="50">
        <v>3</v>
      </c>
      <c r="AQ8" s="51">
        <v>4</v>
      </c>
    </row>
    <row r="9" spans="1:43" ht="13" x14ac:dyDescent="0.3">
      <c r="A9" s="47">
        <v>2012</v>
      </c>
      <c r="B9" s="50">
        <f t="shared" si="2"/>
        <v>118</v>
      </c>
      <c r="C9" s="50">
        <f t="shared" si="2"/>
        <v>118</v>
      </c>
      <c r="D9" s="51">
        <f t="shared" si="3"/>
        <v>236</v>
      </c>
      <c r="E9" s="50">
        <v>17</v>
      </c>
      <c r="F9" s="50">
        <v>16</v>
      </c>
      <c r="G9" s="51">
        <v>33</v>
      </c>
      <c r="H9" s="50">
        <v>10</v>
      </c>
      <c r="I9" s="50">
        <v>16</v>
      </c>
      <c r="J9" s="51">
        <v>26</v>
      </c>
      <c r="K9" s="50">
        <v>5</v>
      </c>
      <c r="L9" s="50">
        <v>1</v>
      </c>
      <c r="M9" s="51">
        <v>6</v>
      </c>
      <c r="N9" s="50">
        <v>0</v>
      </c>
      <c r="O9" s="50">
        <v>0</v>
      </c>
      <c r="P9" s="51">
        <v>0</v>
      </c>
      <c r="Q9" s="50">
        <v>5</v>
      </c>
      <c r="R9" s="50">
        <v>3</v>
      </c>
      <c r="S9" s="51">
        <v>8</v>
      </c>
      <c r="T9" s="50">
        <v>12</v>
      </c>
      <c r="U9" s="50">
        <v>10</v>
      </c>
      <c r="V9" s="51">
        <v>22</v>
      </c>
      <c r="W9" s="50">
        <v>1</v>
      </c>
      <c r="X9" s="50">
        <v>2</v>
      </c>
      <c r="Y9" s="51">
        <v>3</v>
      </c>
      <c r="Z9" s="50">
        <v>7</v>
      </c>
      <c r="AA9" s="50">
        <v>2</v>
      </c>
      <c r="AB9" s="51">
        <v>9</v>
      </c>
      <c r="AC9" s="50">
        <v>0</v>
      </c>
      <c r="AD9" s="50">
        <v>0</v>
      </c>
      <c r="AE9" s="51">
        <v>0</v>
      </c>
      <c r="AF9" s="50">
        <v>7</v>
      </c>
      <c r="AG9" s="50">
        <v>8</v>
      </c>
      <c r="AH9" s="51">
        <v>15</v>
      </c>
      <c r="AI9" s="50">
        <v>50</v>
      </c>
      <c r="AJ9" s="50">
        <v>55</v>
      </c>
      <c r="AK9" s="51">
        <v>105</v>
      </c>
      <c r="AL9" s="50">
        <v>0</v>
      </c>
      <c r="AM9" s="50">
        <v>1</v>
      </c>
      <c r="AN9" s="51">
        <v>1</v>
      </c>
      <c r="AO9" s="50">
        <v>4</v>
      </c>
      <c r="AP9" s="50">
        <v>4</v>
      </c>
      <c r="AQ9" s="51">
        <v>8</v>
      </c>
    </row>
    <row r="10" spans="1:43" ht="13" x14ac:dyDescent="0.3">
      <c r="A10" s="45">
        <v>2011</v>
      </c>
      <c r="B10" s="50">
        <f t="shared" si="2"/>
        <v>130</v>
      </c>
      <c r="C10" s="50">
        <f t="shared" si="2"/>
        <v>127</v>
      </c>
      <c r="D10" s="51">
        <f t="shared" si="3"/>
        <v>257</v>
      </c>
      <c r="E10" s="50">
        <v>23</v>
      </c>
      <c r="F10" s="50">
        <v>16</v>
      </c>
      <c r="G10" s="51">
        <v>39</v>
      </c>
      <c r="H10" s="50">
        <v>8</v>
      </c>
      <c r="I10" s="50">
        <v>10</v>
      </c>
      <c r="J10" s="51">
        <v>18</v>
      </c>
      <c r="K10" s="50">
        <v>4</v>
      </c>
      <c r="L10" s="50">
        <v>4</v>
      </c>
      <c r="M10" s="51">
        <v>8</v>
      </c>
      <c r="N10" s="50">
        <v>1</v>
      </c>
      <c r="O10" s="50">
        <v>0</v>
      </c>
      <c r="P10" s="51">
        <v>1</v>
      </c>
      <c r="Q10" s="50">
        <v>4</v>
      </c>
      <c r="R10" s="50">
        <v>2</v>
      </c>
      <c r="S10" s="51">
        <v>6</v>
      </c>
      <c r="T10" s="50">
        <v>21</v>
      </c>
      <c r="U10" s="50">
        <v>12</v>
      </c>
      <c r="V10" s="51">
        <v>33</v>
      </c>
      <c r="W10" s="50">
        <v>0</v>
      </c>
      <c r="X10" s="50">
        <v>6</v>
      </c>
      <c r="Y10" s="51">
        <v>6</v>
      </c>
      <c r="Z10" s="50">
        <v>4</v>
      </c>
      <c r="AA10" s="50">
        <v>3</v>
      </c>
      <c r="AB10" s="51">
        <v>7</v>
      </c>
      <c r="AC10" s="50">
        <v>0</v>
      </c>
      <c r="AD10" s="50">
        <v>3</v>
      </c>
      <c r="AE10" s="51">
        <v>3</v>
      </c>
      <c r="AF10" s="50">
        <v>3</v>
      </c>
      <c r="AG10" s="50">
        <v>6</v>
      </c>
      <c r="AH10" s="51">
        <v>9</v>
      </c>
      <c r="AI10" s="50">
        <v>58</v>
      </c>
      <c r="AJ10" s="50">
        <v>58</v>
      </c>
      <c r="AK10" s="51">
        <v>116</v>
      </c>
      <c r="AL10" s="50">
        <v>0</v>
      </c>
      <c r="AM10" s="50">
        <v>2</v>
      </c>
      <c r="AN10" s="51">
        <v>2</v>
      </c>
      <c r="AO10" s="50">
        <v>4</v>
      </c>
      <c r="AP10" s="50">
        <v>5</v>
      </c>
      <c r="AQ10" s="51">
        <v>9</v>
      </c>
    </row>
    <row r="11" spans="1:43" ht="13" x14ac:dyDescent="0.3">
      <c r="A11" s="45">
        <v>2010</v>
      </c>
      <c r="B11" s="50">
        <f t="shared" si="2"/>
        <v>133</v>
      </c>
      <c r="C11" s="50">
        <f t="shared" si="2"/>
        <v>132</v>
      </c>
      <c r="D11" s="51">
        <f t="shared" si="3"/>
        <v>265</v>
      </c>
      <c r="E11" s="50">
        <v>24</v>
      </c>
      <c r="F11" s="50">
        <v>16</v>
      </c>
      <c r="G11" s="51">
        <v>40</v>
      </c>
      <c r="H11" s="50">
        <v>21</v>
      </c>
      <c r="I11" s="50">
        <v>13</v>
      </c>
      <c r="J11" s="51">
        <v>34</v>
      </c>
      <c r="K11" s="50">
        <v>1</v>
      </c>
      <c r="L11" s="50">
        <v>0</v>
      </c>
      <c r="M11" s="51">
        <v>1</v>
      </c>
      <c r="N11" s="50">
        <v>1</v>
      </c>
      <c r="O11" s="50">
        <v>0</v>
      </c>
      <c r="P11" s="51">
        <v>1</v>
      </c>
      <c r="Q11" s="50">
        <v>3</v>
      </c>
      <c r="R11" s="50">
        <v>0</v>
      </c>
      <c r="S11" s="51">
        <v>3</v>
      </c>
      <c r="T11" s="50">
        <v>13</v>
      </c>
      <c r="U11" s="50">
        <v>26</v>
      </c>
      <c r="V11" s="51">
        <v>39</v>
      </c>
      <c r="W11" s="50">
        <v>2</v>
      </c>
      <c r="X11" s="50">
        <v>1</v>
      </c>
      <c r="Y11" s="51">
        <v>3</v>
      </c>
      <c r="Z11" s="50">
        <v>6</v>
      </c>
      <c r="AA11" s="50">
        <v>5</v>
      </c>
      <c r="AB11" s="51">
        <v>11</v>
      </c>
      <c r="AC11" s="50">
        <v>2</v>
      </c>
      <c r="AD11" s="50">
        <v>1</v>
      </c>
      <c r="AE11" s="51">
        <v>3</v>
      </c>
      <c r="AF11" s="50">
        <v>7</v>
      </c>
      <c r="AG11" s="50">
        <v>8</v>
      </c>
      <c r="AH11" s="51">
        <v>15</v>
      </c>
      <c r="AI11" s="50">
        <v>48</v>
      </c>
      <c r="AJ11" s="50">
        <v>57</v>
      </c>
      <c r="AK11" s="51">
        <v>105</v>
      </c>
      <c r="AL11" s="50">
        <v>0</v>
      </c>
      <c r="AM11" s="50">
        <v>1</v>
      </c>
      <c r="AN11" s="51">
        <v>1</v>
      </c>
      <c r="AO11" s="50">
        <v>5</v>
      </c>
      <c r="AP11" s="50">
        <v>4</v>
      </c>
      <c r="AQ11" s="51">
        <v>9</v>
      </c>
    </row>
    <row r="12" spans="1:43" ht="13" x14ac:dyDescent="0.3">
      <c r="A12" s="47">
        <v>2009</v>
      </c>
      <c r="B12" s="50">
        <f t="shared" si="2"/>
        <v>133</v>
      </c>
      <c r="C12" s="50">
        <f t="shared" si="2"/>
        <v>114</v>
      </c>
      <c r="D12" s="51">
        <f t="shared" si="3"/>
        <v>247</v>
      </c>
      <c r="E12" s="50">
        <v>21</v>
      </c>
      <c r="F12" s="50">
        <v>20</v>
      </c>
      <c r="G12" s="51">
        <v>41</v>
      </c>
      <c r="H12" s="50">
        <v>14</v>
      </c>
      <c r="I12" s="50">
        <v>11</v>
      </c>
      <c r="J12" s="51">
        <v>25</v>
      </c>
      <c r="K12" s="50">
        <v>2</v>
      </c>
      <c r="L12" s="50">
        <v>0</v>
      </c>
      <c r="M12" s="51">
        <v>2</v>
      </c>
      <c r="N12" s="50">
        <v>1</v>
      </c>
      <c r="O12" s="50">
        <v>1</v>
      </c>
      <c r="P12" s="51">
        <v>2</v>
      </c>
      <c r="Q12" s="50">
        <v>5</v>
      </c>
      <c r="R12" s="50">
        <v>2</v>
      </c>
      <c r="S12" s="51">
        <v>7</v>
      </c>
      <c r="T12" s="50">
        <v>17</v>
      </c>
      <c r="U12" s="50">
        <v>12</v>
      </c>
      <c r="V12" s="51">
        <v>29</v>
      </c>
      <c r="W12" s="50">
        <v>1</v>
      </c>
      <c r="X12" s="50">
        <v>3</v>
      </c>
      <c r="Y12" s="51">
        <v>4</v>
      </c>
      <c r="Z12" s="50">
        <v>4</v>
      </c>
      <c r="AA12" s="50">
        <v>4</v>
      </c>
      <c r="AB12" s="51">
        <v>8</v>
      </c>
      <c r="AC12" s="50">
        <v>2</v>
      </c>
      <c r="AD12" s="50">
        <v>3</v>
      </c>
      <c r="AE12" s="51">
        <v>5</v>
      </c>
      <c r="AF12" s="50">
        <v>10</v>
      </c>
      <c r="AG12" s="50">
        <v>7</v>
      </c>
      <c r="AH12" s="51">
        <v>17</v>
      </c>
      <c r="AI12" s="50">
        <v>52</v>
      </c>
      <c r="AJ12" s="50">
        <v>45</v>
      </c>
      <c r="AK12" s="51">
        <v>97</v>
      </c>
      <c r="AL12" s="50">
        <v>1</v>
      </c>
      <c r="AM12" s="50">
        <v>2</v>
      </c>
      <c r="AN12" s="51">
        <v>3</v>
      </c>
      <c r="AO12" s="50">
        <v>3</v>
      </c>
      <c r="AP12" s="50">
        <v>4</v>
      </c>
      <c r="AQ12" s="51">
        <v>7</v>
      </c>
    </row>
    <row r="13" spans="1:43" ht="13" x14ac:dyDescent="0.3">
      <c r="A13" s="45">
        <v>2008</v>
      </c>
      <c r="B13" s="50">
        <f t="shared" si="2"/>
        <v>147</v>
      </c>
      <c r="C13" s="50">
        <f t="shared" si="2"/>
        <v>117</v>
      </c>
      <c r="D13" s="51">
        <f t="shared" si="3"/>
        <v>264</v>
      </c>
      <c r="E13" s="50">
        <v>28</v>
      </c>
      <c r="F13" s="50">
        <v>17</v>
      </c>
      <c r="G13" s="51">
        <v>45</v>
      </c>
      <c r="H13" s="50">
        <v>14</v>
      </c>
      <c r="I13" s="50">
        <v>9</v>
      </c>
      <c r="J13" s="51">
        <v>23</v>
      </c>
      <c r="K13" s="50">
        <v>1</v>
      </c>
      <c r="L13" s="50">
        <v>0</v>
      </c>
      <c r="M13" s="51">
        <v>1</v>
      </c>
      <c r="N13" s="50">
        <v>0</v>
      </c>
      <c r="O13" s="50">
        <v>2</v>
      </c>
      <c r="P13" s="51">
        <v>2</v>
      </c>
      <c r="Q13" s="50">
        <v>0</v>
      </c>
      <c r="R13" s="50">
        <v>4</v>
      </c>
      <c r="S13" s="51">
        <v>4</v>
      </c>
      <c r="T13" s="50">
        <v>22</v>
      </c>
      <c r="U13" s="50">
        <v>14</v>
      </c>
      <c r="V13" s="51">
        <v>36</v>
      </c>
      <c r="W13" s="50">
        <v>3</v>
      </c>
      <c r="X13" s="50">
        <v>2</v>
      </c>
      <c r="Y13" s="51">
        <v>5</v>
      </c>
      <c r="Z13" s="50">
        <v>6</v>
      </c>
      <c r="AA13" s="50">
        <v>7</v>
      </c>
      <c r="AB13" s="51">
        <v>13</v>
      </c>
      <c r="AC13" s="50">
        <v>0</v>
      </c>
      <c r="AD13" s="50">
        <v>2</v>
      </c>
      <c r="AE13" s="51">
        <v>2</v>
      </c>
      <c r="AF13" s="50">
        <v>7</v>
      </c>
      <c r="AG13" s="50">
        <v>7</v>
      </c>
      <c r="AH13" s="51">
        <v>14</v>
      </c>
      <c r="AI13" s="50">
        <v>59</v>
      </c>
      <c r="AJ13" s="50">
        <v>49</v>
      </c>
      <c r="AK13" s="51">
        <v>108</v>
      </c>
      <c r="AL13" s="50">
        <v>2</v>
      </c>
      <c r="AM13" s="50">
        <v>0</v>
      </c>
      <c r="AN13" s="51">
        <v>2</v>
      </c>
      <c r="AO13" s="50">
        <v>5</v>
      </c>
      <c r="AP13" s="50">
        <v>4</v>
      </c>
      <c r="AQ13" s="51">
        <v>9</v>
      </c>
    </row>
    <row r="14" spans="1:43" ht="13" x14ac:dyDescent="0.3">
      <c r="A14" s="45">
        <v>2007</v>
      </c>
      <c r="B14" s="50">
        <f t="shared" si="2"/>
        <v>140</v>
      </c>
      <c r="C14" s="50">
        <f t="shared" si="2"/>
        <v>142</v>
      </c>
      <c r="D14" s="51">
        <f t="shared" si="3"/>
        <v>282</v>
      </c>
      <c r="E14" s="50">
        <v>24</v>
      </c>
      <c r="F14" s="50">
        <v>18</v>
      </c>
      <c r="G14" s="51">
        <v>42</v>
      </c>
      <c r="H14" s="50">
        <v>11</v>
      </c>
      <c r="I14" s="50">
        <v>16</v>
      </c>
      <c r="J14" s="51">
        <v>27</v>
      </c>
      <c r="K14" s="50">
        <v>3</v>
      </c>
      <c r="L14" s="50">
        <v>3</v>
      </c>
      <c r="M14" s="51">
        <v>6</v>
      </c>
      <c r="N14" s="50">
        <v>0</v>
      </c>
      <c r="O14" s="50">
        <v>0</v>
      </c>
      <c r="P14" s="51">
        <v>0</v>
      </c>
      <c r="Q14" s="50">
        <v>2</v>
      </c>
      <c r="R14" s="50">
        <v>2</v>
      </c>
      <c r="S14" s="51">
        <v>4</v>
      </c>
      <c r="T14" s="50">
        <v>20</v>
      </c>
      <c r="U14" s="50">
        <v>15</v>
      </c>
      <c r="V14" s="51">
        <v>35</v>
      </c>
      <c r="W14" s="50">
        <v>0</v>
      </c>
      <c r="X14" s="50">
        <v>0</v>
      </c>
      <c r="Y14" s="51">
        <v>0</v>
      </c>
      <c r="Z14" s="50">
        <v>5</v>
      </c>
      <c r="AA14" s="50">
        <v>8</v>
      </c>
      <c r="AB14" s="51">
        <v>13</v>
      </c>
      <c r="AC14" s="50">
        <v>1</v>
      </c>
      <c r="AD14" s="50">
        <v>2</v>
      </c>
      <c r="AE14" s="51">
        <v>3</v>
      </c>
      <c r="AF14" s="50">
        <v>7</v>
      </c>
      <c r="AG14" s="50">
        <v>17</v>
      </c>
      <c r="AH14" s="51">
        <v>24</v>
      </c>
      <c r="AI14" s="50">
        <v>61</v>
      </c>
      <c r="AJ14" s="50">
        <v>56</v>
      </c>
      <c r="AK14" s="51">
        <v>117</v>
      </c>
      <c r="AL14" s="50">
        <v>2</v>
      </c>
      <c r="AM14" s="50">
        <v>1</v>
      </c>
      <c r="AN14" s="51">
        <v>3</v>
      </c>
      <c r="AO14" s="50">
        <v>4</v>
      </c>
      <c r="AP14" s="50">
        <v>4</v>
      </c>
      <c r="AQ14" s="51">
        <v>8</v>
      </c>
    </row>
    <row r="15" spans="1:43" ht="13" x14ac:dyDescent="0.3">
      <c r="A15" s="47">
        <v>2006</v>
      </c>
      <c r="B15" s="50">
        <f t="shared" si="2"/>
        <v>157</v>
      </c>
      <c r="C15" s="50">
        <f t="shared" si="2"/>
        <v>126</v>
      </c>
      <c r="D15" s="51">
        <f t="shared" si="3"/>
        <v>283</v>
      </c>
      <c r="E15" s="50">
        <v>27</v>
      </c>
      <c r="F15" s="50">
        <v>23</v>
      </c>
      <c r="G15" s="51">
        <v>50</v>
      </c>
      <c r="H15" s="50">
        <v>14</v>
      </c>
      <c r="I15" s="50">
        <v>9</v>
      </c>
      <c r="J15" s="51">
        <v>23</v>
      </c>
      <c r="K15" s="50">
        <v>2</v>
      </c>
      <c r="L15" s="50">
        <v>1</v>
      </c>
      <c r="M15" s="51">
        <v>3</v>
      </c>
      <c r="N15" s="50">
        <v>0</v>
      </c>
      <c r="O15" s="50">
        <v>4</v>
      </c>
      <c r="P15" s="51">
        <v>4</v>
      </c>
      <c r="Q15" s="50">
        <v>1</v>
      </c>
      <c r="R15" s="50">
        <v>4</v>
      </c>
      <c r="S15" s="51">
        <v>5</v>
      </c>
      <c r="T15" s="50">
        <v>26</v>
      </c>
      <c r="U15" s="50">
        <v>12</v>
      </c>
      <c r="V15" s="51">
        <v>38</v>
      </c>
      <c r="W15" s="50">
        <v>3</v>
      </c>
      <c r="X15" s="50">
        <v>0</v>
      </c>
      <c r="Y15" s="51">
        <v>3</v>
      </c>
      <c r="Z15" s="50">
        <v>5</v>
      </c>
      <c r="AA15" s="50">
        <v>7</v>
      </c>
      <c r="AB15" s="51">
        <v>12</v>
      </c>
      <c r="AC15" s="50">
        <v>2</v>
      </c>
      <c r="AD15" s="50">
        <v>2</v>
      </c>
      <c r="AE15" s="51">
        <v>4</v>
      </c>
      <c r="AF15" s="50">
        <v>8</v>
      </c>
      <c r="AG15" s="50">
        <v>9</v>
      </c>
      <c r="AH15" s="51">
        <v>17</v>
      </c>
      <c r="AI15" s="50">
        <v>63</v>
      </c>
      <c r="AJ15" s="50">
        <v>48</v>
      </c>
      <c r="AK15" s="51">
        <v>111</v>
      </c>
      <c r="AL15" s="50">
        <v>2</v>
      </c>
      <c r="AM15" s="50">
        <v>1</v>
      </c>
      <c r="AN15" s="51">
        <v>3</v>
      </c>
      <c r="AO15" s="50">
        <v>4</v>
      </c>
      <c r="AP15" s="50">
        <v>6</v>
      </c>
      <c r="AQ15" s="51">
        <v>10</v>
      </c>
    </row>
    <row r="16" spans="1:43" ht="13" x14ac:dyDescent="0.3">
      <c r="A16" s="45">
        <v>2005</v>
      </c>
      <c r="B16" s="50">
        <f t="shared" si="2"/>
        <v>148</v>
      </c>
      <c r="C16" s="50">
        <f t="shared" si="2"/>
        <v>135</v>
      </c>
      <c r="D16" s="51">
        <f t="shared" si="3"/>
        <v>283</v>
      </c>
      <c r="E16" s="50">
        <v>19</v>
      </c>
      <c r="F16" s="50">
        <v>23</v>
      </c>
      <c r="G16" s="51">
        <v>42</v>
      </c>
      <c r="H16" s="50">
        <v>13</v>
      </c>
      <c r="I16" s="50">
        <v>9</v>
      </c>
      <c r="J16" s="51">
        <v>22</v>
      </c>
      <c r="K16" s="50">
        <v>3</v>
      </c>
      <c r="L16" s="50">
        <v>5</v>
      </c>
      <c r="M16" s="51">
        <v>8</v>
      </c>
      <c r="N16" s="50">
        <v>4</v>
      </c>
      <c r="O16" s="50">
        <v>4</v>
      </c>
      <c r="P16" s="51">
        <v>8</v>
      </c>
      <c r="Q16" s="50">
        <v>3</v>
      </c>
      <c r="R16" s="50">
        <v>4</v>
      </c>
      <c r="S16" s="51">
        <v>7</v>
      </c>
      <c r="T16" s="50">
        <v>20</v>
      </c>
      <c r="U16" s="50">
        <v>14</v>
      </c>
      <c r="V16" s="51">
        <v>34</v>
      </c>
      <c r="W16" s="50">
        <v>0</v>
      </c>
      <c r="X16" s="50">
        <v>3</v>
      </c>
      <c r="Y16" s="51">
        <v>3</v>
      </c>
      <c r="Z16" s="50">
        <v>4</v>
      </c>
      <c r="AA16" s="50">
        <v>6</v>
      </c>
      <c r="AB16" s="51">
        <v>10</v>
      </c>
      <c r="AC16" s="50">
        <v>1</v>
      </c>
      <c r="AD16" s="50">
        <v>2</v>
      </c>
      <c r="AE16" s="51">
        <v>3</v>
      </c>
      <c r="AF16" s="50">
        <v>7</v>
      </c>
      <c r="AG16" s="50">
        <v>11</v>
      </c>
      <c r="AH16" s="51">
        <v>18</v>
      </c>
      <c r="AI16" s="50">
        <v>65</v>
      </c>
      <c r="AJ16" s="50">
        <v>39</v>
      </c>
      <c r="AK16" s="51">
        <v>104</v>
      </c>
      <c r="AL16" s="50">
        <v>4</v>
      </c>
      <c r="AM16" s="50">
        <v>4</v>
      </c>
      <c r="AN16" s="51">
        <v>8</v>
      </c>
      <c r="AO16" s="50">
        <v>5</v>
      </c>
      <c r="AP16" s="50">
        <v>11</v>
      </c>
      <c r="AQ16" s="51">
        <v>16</v>
      </c>
    </row>
    <row r="17" spans="1:43" ht="13" x14ac:dyDescent="0.3">
      <c r="A17" s="45">
        <v>2004</v>
      </c>
      <c r="B17" s="50">
        <f t="shared" si="2"/>
        <v>137</v>
      </c>
      <c r="C17" s="50">
        <f t="shared" si="2"/>
        <v>131</v>
      </c>
      <c r="D17" s="51">
        <f t="shared" si="3"/>
        <v>268</v>
      </c>
      <c r="E17" s="50">
        <v>23</v>
      </c>
      <c r="F17" s="50">
        <v>11</v>
      </c>
      <c r="G17" s="51">
        <v>34</v>
      </c>
      <c r="H17" s="50">
        <v>12</v>
      </c>
      <c r="I17" s="50">
        <v>8</v>
      </c>
      <c r="J17" s="51">
        <v>20</v>
      </c>
      <c r="K17" s="50">
        <v>5</v>
      </c>
      <c r="L17" s="50">
        <v>1</v>
      </c>
      <c r="M17" s="51">
        <v>6</v>
      </c>
      <c r="N17" s="50">
        <v>1</v>
      </c>
      <c r="O17" s="50">
        <v>1</v>
      </c>
      <c r="P17" s="51">
        <v>2</v>
      </c>
      <c r="Q17" s="50">
        <v>5</v>
      </c>
      <c r="R17" s="50">
        <v>3</v>
      </c>
      <c r="S17" s="51">
        <v>8</v>
      </c>
      <c r="T17" s="50">
        <v>12</v>
      </c>
      <c r="U17" s="50">
        <v>14</v>
      </c>
      <c r="V17" s="51">
        <v>26</v>
      </c>
      <c r="W17" s="50">
        <v>2</v>
      </c>
      <c r="X17" s="50">
        <v>5</v>
      </c>
      <c r="Y17" s="51">
        <v>7</v>
      </c>
      <c r="Z17" s="50">
        <v>7</v>
      </c>
      <c r="AA17" s="50">
        <v>4</v>
      </c>
      <c r="AB17" s="51">
        <v>11</v>
      </c>
      <c r="AC17" s="50">
        <v>0</v>
      </c>
      <c r="AD17" s="50">
        <v>6</v>
      </c>
      <c r="AE17" s="51">
        <v>6</v>
      </c>
      <c r="AF17" s="50">
        <v>9</v>
      </c>
      <c r="AG17" s="50">
        <v>10</v>
      </c>
      <c r="AH17" s="51">
        <v>19</v>
      </c>
      <c r="AI17" s="50">
        <v>51</v>
      </c>
      <c r="AJ17" s="50">
        <v>61</v>
      </c>
      <c r="AK17" s="51">
        <v>112</v>
      </c>
      <c r="AL17" s="50">
        <v>2</v>
      </c>
      <c r="AM17" s="50">
        <v>2</v>
      </c>
      <c r="AN17" s="51">
        <v>4</v>
      </c>
      <c r="AO17" s="50">
        <v>8</v>
      </c>
      <c r="AP17" s="50">
        <v>5</v>
      </c>
      <c r="AQ17" s="51">
        <v>13</v>
      </c>
    </row>
    <row r="18" spans="1:43" ht="13" x14ac:dyDescent="0.3">
      <c r="A18" s="47">
        <v>2003</v>
      </c>
      <c r="B18" s="50">
        <f t="shared" si="2"/>
        <v>167</v>
      </c>
      <c r="C18" s="50">
        <f t="shared" si="2"/>
        <v>138</v>
      </c>
      <c r="D18" s="51">
        <f t="shared" si="3"/>
        <v>305</v>
      </c>
      <c r="E18" s="50">
        <v>32</v>
      </c>
      <c r="F18" s="50">
        <v>22</v>
      </c>
      <c r="G18" s="51">
        <v>54</v>
      </c>
      <c r="H18" s="50">
        <v>9</v>
      </c>
      <c r="I18" s="50">
        <v>13</v>
      </c>
      <c r="J18" s="51">
        <v>22</v>
      </c>
      <c r="K18" s="50">
        <v>5</v>
      </c>
      <c r="L18" s="50">
        <v>4</v>
      </c>
      <c r="M18" s="51">
        <v>9</v>
      </c>
      <c r="N18" s="50">
        <v>0</v>
      </c>
      <c r="O18" s="50">
        <v>2</v>
      </c>
      <c r="P18" s="51">
        <v>2</v>
      </c>
      <c r="Q18" s="50">
        <v>7</v>
      </c>
      <c r="R18" s="50">
        <v>4</v>
      </c>
      <c r="S18" s="51">
        <v>11</v>
      </c>
      <c r="T18" s="50">
        <v>19</v>
      </c>
      <c r="U18" s="50">
        <v>28</v>
      </c>
      <c r="V18" s="51">
        <v>47</v>
      </c>
      <c r="W18" s="50">
        <v>0</v>
      </c>
      <c r="X18" s="50">
        <v>3</v>
      </c>
      <c r="Y18" s="51">
        <v>3</v>
      </c>
      <c r="Z18" s="50">
        <v>11</v>
      </c>
      <c r="AA18" s="50">
        <v>7</v>
      </c>
      <c r="AB18" s="51">
        <v>18</v>
      </c>
      <c r="AC18" s="50">
        <v>3</v>
      </c>
      <c r="AD18" s="50">
        <v>2</v>
      </c>
      <c r="AE18" s="51">
        <v>5</v>
      </c>
      <c r="AF18" s="50">
        <v>7</v>
      </c>
      <c r="AG18" s="50">
        <v>7</v>
      </c>
      <c r="AH18" s="51">
        <v>14</v>
      </c>
      <c r="AI18" s="50">
        <v>65</v>
      </c>
      <c r="AJ18" s="50">
        <v>39</v>
      </c>
      <c r="AK18" s="51">
        <v>104</v>
      </c>
      <c r="AL18" s="50">
        <v>4</v>
      </c>
      <c r="AM18" s="50">
        <v>4</v>
      </c>
      <c r="AN18" s="51">
        <v>8</v>
      </c>
      <c r="AO18" s="50">
        <v>5</v>
      </c>
      <c r="AP18" s="50">
        <v>3</v>
      </c>
      <c r="AQ18" s="51">
        <v>8</v>
      </c>
    </row>
    <row r="19" spans="1:43" ht="13" x14ac:dyDescent="0.3">
      <c r="A19" s="45">
        <v>2002</v>
      </c>
      <c r="B19" s="50">
        <f t="shared" si="2"/>
        <v>155</v>
      </c>
      <c r="C19" s="50">
        <f t="shared" si="2"/>
        <v>142</v>
      </c>
      <c r="D19" s="51">
        <f t="shared" si="3"/>
        <v>297</v>
      </c>
      <c r="E19" s="50">
        <v>29</v>
      </c>
      <c r="F19" s="50">
        <v>18</v>
      </c>
      <c r="G19" s="51">
        <v>47</v>
      </c>
      <c r="H19" s="50">
        <v>9</v>
      </c>
      <c r="I19" s="50">
        <v>8</v>
      </c>
      <c r="J19" s="51">
        <v>17</v>
      </c>
      <c r="K19" s="50">
        <v>5</v>
      </c>
      <c r="L19" s="50">
        <v>3</v>
      </c>
      <c r="M19" s="51">
        <v>8</v>
      </c>
      <c r="N19" s="50">
        <v>5</v>
      </c>
      <c r="O19" s="50">
        <v>4</v>
      </c>
      <c r="P19" s="51">
        <v>9</v>
      </c>
      <c r="Q19" s="50">
        <v>1</v>
      </c>
      <c r="R19" s="50">
        <v>6</v>
      </c>
      <c r="S19" s="51">
        <v>7</v>
      </c>
      <c r="T19" s="50">
        <v>17</v>
      </c>
      <c r="U19" s="50">
        <v>19</v>
      </c>
      <c r="V19" s="51">
        <v>36</v>
      </c>
      <c r="W19" s="50">
        <v>2</v>
      </c>
      <c r="X19" s="50">
        <v>2</v>
      </c>
      <c r="Y19" s="51">
        <v>4</v>
      </c>
      <c r="Z19" s="50">
        <v>7</v>
      </c>
      <c r="AA19" s="50">
        <v>6</v>
      </c>
      <c r="AB19" s="51">
        <v>13</v>
      </c>
      <c r="AC19" s="50">
        <v>4</v>
      </c>
      <c r="AD19" s="50">
        <v>0</v>
      </c>
      <c r="AE19" s="51">
        <v>4</v>
      </c>
      <c r="AF19" s="50">
        <v>5</v>
      </c>
      <c r="AG19" s="50">
        <v>8</v>
      </c>
      <c r="AH19" s="51">
        <v>13</v>
      </c>
      <c r="AI19" s="50">
        <v>60</v>
      </c>
      <c r="AJ19" s="50">
        <v>60</v>
      </c>
      <c r="AK19" s="51">
        <v>120</v>
      </c>
      <c r="AL19" s="50">
        <v>2</v>
      </c>
      <c r="AM19" s="50">
        <v>0</v>
      </c>
      <c r="AN19" s="51">
        <v>2</v>
      </c>
      <c r="AO19" s="50">
        <v>9</v>
      </c>
      <c r="AP19" s="50">
        <v>8</v>
      </c>
      <c r="AQ19" s="51">
        <v>17</v>
      </c>
    </row>
    <row r="20" spans="1:43" ht="13" x14ac:dyDescent="0.3">
      <c r="A20" s="45">
        <v>2001</v>
      </c>
      <c r="B20" s="50">
        <f t="shared" si="2"/>
        <v>177</v>
      </c>
      <c r="C20" s="50">
        <f t="shared" si="2"/>
        <v>167</v>
      </c>
      <c r="D20" s="51">
        <f t="shared" si="3"/>
        <v>344</v>
      </c>
      <c r="E20" s="50">
        <v>21</v>
      </c>
      <c r="F20" s="50">
        <v>27</v>
      </c>
      <c r="G20" s="51">
        <v>48</v>
      </c>
      <c r="H20" s="50">
        <v>15</v>
      </c>
      <c r="I20" s="50">
        <v>9</v>
      </c>
      <c r="J20" s="51">
        <v>24</v>
      </c>
      <c r="K20" s="50">
        <v>1</v>
      </c>
      <c r="L20" s="50">
        <v>3</v>
      </c>
      <c r="M20" s="51">
        <v>4</v>
      </c>
      <c r="N20" s="50">
        <v>2</v>
      </c>
      <c r="O20" s="50">
        <v>5</v>
      </c>
      <c r="P20" s="51">
        <v>7</v>
      </c>
      <c r="Q20" s="50">
        <v>8</v>
      </c>
      <c r="R20" s="50">
        <v>4</v>
      </c>
      <c r="S20" s="51">
        <v>12</v>
      </c>
      <c r="T20" s="50">
        <v>27</v>
      </c>
      <c r="U20" s="50">
        <v>21</v>
      </c>
      <c r="V20" s="51">
        <v>48</v>
      </c>
      <c r="W20" s="50">
        <v>2</v>
      </c>
      <c r="X20" s="50">
        <v>1</v>
      </c>
      <c r="Y20" s="51">
        <v>3</v>
      </c>
      <c r="Z20" s="50">
        <v>11</v>
      </c>
      <c r="AA20" s="50">
        <v>5</v>
      </c>
      <c r="AB20" s="51">
        <v>16</v>
      </c>
      <c r="AC20" s="50">
        <v>3</v>
      </c>
      <c r="AD20" s="50">
        <v>3</v>
      </c>
      <c r="AE20" s="51">
        <v>6</v>
      </c>
      <c r="AF20" s="50">
        <v>12</v>
      </c>
      <c r="AG20" s="50">
        <v>13</v>
      </c>
      <c r="AH20" s="51">
        <v>25</v>
      </c>
      <c r="AI20" s="50">
        <v>59</v>
      </c>
      <c r="AJ20" s="50">
        <v>61</v>
      </c>
      <c r="AK20" s="51">
        <v>120</v>
      </c>
      <c r="AL20" s="50">
        <v>4</v>
      </c>
      <c r="AM20" s="50">
        <v>4</v>
      </c>
      <c r="AN20" s="51">
        <v>8</v>
      </c>
      <c r="AO20" s="50">
        <v>12</v>
      </c>
      <c r="AP20" s="50">
        <v>11</v>
      </c>
      <c r="AQ20" s="51">
        <v>23</v>
      </c>
    </row>
    <row r="21" spans="1:43" ht="13" x14ac:dyDescent="0.3">
      <c r="A21" s="47">
        <v>2000</v>
      </c>
      <c r="B21" s="50">
        <f t="shared" si="2"/>
        <v>169</v>
      </c>
      <c r="C21" s="50">
        <f t="shared" si="2"/>
        <v>181</v>
      </c>
      <c r="D21" s="51">
        <f t="shared" si="3"/>
        <v>350</v>
      </c>
      <c r="E21" s="50">
        <v>33</v>
      </c>
      <c r="F21" s="50">
        <v>29</v>
      </c>
      <c r="G21" s="51">
        <v>62</v>
      </c>
      <c r="H21" s="50">
        <v>13</v>
      </c>
      <c r="I21" s="50">
        <v>8</v>
      </c>
      <c r="J21" s="51">
        <v>21</v>
      </c>
      <c r="K21" s="50">
        <v>5</v>
      </c>
      <c r="L21" s="50">
        <v>7</v>
      </c>
      <c r="M21" s="51">
        <v>12</v>
      </c>
      <c r="N21" s="50">
        <v>1</v>
      </c>
      <c r="O21" s="50">
        <v>2</v>
      </c>
      <c r="P21" s="51">
        <v>3</v>
      </c>
      <c r="Q21" s="50">
        <v>7</v>
      </c>
      <c r="R21" s="50">
        <v>3</v>
      </c>
      <c r="S21" s="51">
        <v>10</v>
      </c>
      <c r="T21" s="50">
        <v>32</v>
      </c>
      <c r="U21" s="50">
        <v>27</v>
      </c>
      <c r="V21" s="51">
        <v>59</v>
      </c>
      <c r="W21" s="50">
        <v>0</v>
      </c>
      <c r="X21" s="50">
        <v>2</v>
      </c>
      <c r="Y21" s="51">
        <v>2</v>
      </c>
      <c r="Z21" s="50">
        <v>5</v>
      </c>
      <c r="AA21" s="50">
        <v>10</v>
      </c>
      <c r="AB21" s="51">
        <v>15</v>
      </c>
      <c r="AC21" s="50">
        <v>3</v>
      </c>
      <c r="AD21" s="50">
        <v>0</v>
      </c>
      <c r="AE21" s="51">
        <v>3</v>
      </c>
      <c r="AF21" s="50">
        <v>7</v>
      </c>
      <c r="AG21" s="50">
        <v>9</v>
      </c>
      <c r="AH21" s="51">
        <v>16</v>
      </c>
      <c r="AI21" s="50">
        <v>49</v>
      </c>
      <c r="AJ21" s="50">
        <v>70</v>
      </c>
      <c r="AK21" s="51">
        <v>119</v>
      </c>
      <c r="AL21" s="50">
        <v>4</v>
      </c>
      <c r="AM21" s="50">
        <v>4</v>
      </c>
      <c r="AN21" s="51">
        <v>8</v>
      </c>
      <c r="AO21" s="50">
        <v>10</v>
      </c>
      <c r="AP21" s="50">
        <v>10</v>
      </c>
      <c r="AQ21" s="51">
        <v>20</v>
      </c>
    </row>
    <row r="22" spans="1:43" ht="13" x14ac:dyDescent="0.3">
      <c r="A22" s="45">
        <v>1999</v>
      </c>
      <c r="B22" s="50">
        <f t="shared" ref="B22:C85" si="4">E22+H22+K22+N22+Q22+T22+W22+Z22+AC22+AF22+AI22+AL22+AO22</f>
        <v>170</v>
      </c>
      <c r="C22" s="50">
        <f t="shared" si="4"/>
        <v>158</v>
      </c>
      <c r="D22" s="51">
        <f t="shared" si="3"/>
        <v>328</v>
      </c>
      <c r="E22" s="50">
        <v>34</v>
      </c>
      <c r="F22" s="50">
        <v>25</v>
      </c>
      <c r="G22" s="51">
        <v>59</v>
      </c>
      <c r="H22" s="50">
        <v>15</v>
      </c>
      <c r="I22" s="50">
        <v>12</v>
      </c>
      <c r="J22" s="51">
        <v>27</v>
      </c>
      <c r="K22" s="50">
        <v>2</v>
      </c>
      <c r="L22" s="50">
        <v>3</v>
      </c>
      <c r="M22" s="51">
        <v>5</v>
      </c>
      <c r="N22" s="50">
        <v>10</v>
      </c>
      <c r="O22" s="50">
        <v>3</v>
      </c>
      <c r="P22" s="51">
        <v>13</v>
      </c>
      <c r="Q22" s="50">
        <v>3</v>
      </c>
      <c r="R22" s="50">
        <v>3</v>
      </c>
      <c r="S22" s="51">
        <v>6</v>
      </c>
      <c r="T22" s="50">
        <v>14</v>
      </c>
      <c r="U22" s="50">
        <v>28</v>
      </c>
      <c r="V22" s="51">
        <v>42</v>
      </c>
      <c r="W22" s="50">
        <v>2</v>
      </c>
      <c r="X22" s="50">
        <v>2</v>
      </c>
      <c r="Y22" s="51">
        <v>4</v>
      </c>
      <c r="Z22" s="50">
        <v>8</v>
      </c>
      <c r="AA22" s="50">
        <v>5</v>
      </c>
      <c r="AB22" s="51">
        <v>13</v>
      </c>
      <c r="AC22" s="50">
        <v>2</v>
      </c>
      <c r="AD22" s="50">
        <v>2</v>
      </c>
      <c r="AE22" s="51">
        <v>4</v>
      </c>
      <c r="AF22" s="50">
        <v>11</v>
      </c>
      <c r="AG22" s="50">
        <v>11</v>
      </c>
      <c r="AH22" s="51">
        <v>22</v>
      </c>
      <c r="AI22" s="50">
        <v>59</v>
      </c>
      <c r="AJ22" s="50">
        <v>55</v>
      </c>
      <c r="AK22" s="51">
        <v>114</v>
      </c>
      <c r="AL22" s="50">
        <v>3</v>
      </c>
      <c r="AM22" s="50">
        <v>1</v>
      </c>
      <c r="AN22" s="51">
        <v>4</v>
      </c>
      <c r="AO22" s="50">
        <v>7</v>
      </c>
      <c r="AP22" s="50">
        <v>8</v>
      </c>
      <c r="AQ22" s="51">
        <v>15</v>
      </c>
    </row>
    <row r="23" spans="1:43" ht="13" x14ac:dyDescent="0.3">
      <c r="A23" s="45">
        <v>1998</v>
      </c>
      <c r="B23" s="50">
        <f t="shared" si="4"/>
        <v>157</v>
      </c>
      <c r="C23" s="50">
        <f t="shared" si="4"/>
        <v>168</v>
      </c>
      <c r="D23" s="51">
        <f t="shared" si="3"/>
        <v>325</v>
      </c>
      <c r="E23" s="50">
        <v>23</v>
      </c>
      <c r="F23" s="50">
        <v>30</v>
      </c>
      <c r="G23" s="51">
        <v>53</v>
      </c>
      <c r="H23" s="50">
        <v>14</v>
      </c>
      <c r="I23" s="50">
        <v>11</v>
      </c>
      <c r="J23" s="51">
        <v>25</v>
      </c>
      <c r="K23" s="50">
        <v>3</v>
      </c>
      <c r="L23" s="50">
        <v>4</v>
      </c>
      <c r="M23" s="51">
        <v>7</v>
      </c>
      <c r="N23" s="50">
        <v>3</v>
      </c>
      <c r="O23" s="50">
        <v>3</v>
      </c>
      <c r="P23" s="51">
        <v>6</v>
      </c>
      <c r="Q23" s="50">
        <v>6</v>
      </c>
      <c r="R23" s="50">
        <v>10</v>
      </c>
      <c r="S23" s="51">
        <v>16</v>
      </c>
      <c r="T23" s="50">
        <v>23</v>
      </c>
      <c r="U23" s="50">
        <v>19</v>
      </c>
      <c r="V23" s="51">
        <v>42</v>
      </c>
      <c r="W23" s="50">
        <v>3</v>
      </c>
      <c r="X23" s="50">
        <v>4</v>
      </c>
      <c r="Y23" s="51">
        <v>7</v>
      </c>
      <c r="Z23" s="50">
        <v>9</v>
      </c>
      <c r="AA23" s="50">
        <v>8</v>
      </c>
      <c r="AB23" s="51">
        <v>17</v>
      </c>
      <c r="AC23" s="50">
        <v>3</v>
      </c>
      <c r="AD23" s="50">
        <v>1</v>
      </c>
      <c r="AE23" s="51">
        <v>4</v>
      </c>
      <c r="AF23" s="50">
        <v>8</v>
      </c>
      <c r="AG23" s="50">
        <v>7</v>
      </c>
      <c r="AH23" s="51">
        <v>15</v>
      </c>
      <c r="AI23" s="50">
        <v>54</v>
      </c>
      <c r="AJ23" s="50">
        <v>58</v>
      </c>
      <c r="AK23" s="51">
        <v>112</v>
      </c>
      <c r="AL23" s="50">
        <v>1</v>
      </c>
      <c r="AM23" s="50">
        <v>3</v>
      </c>
      <c r="AN23" s="51">
        <v>4</v>
      </c>
      <c r="AO23" s="50">
        <v>7</v>
      </c>
      <c r="AP23" s="50">
        <v>10</v>
      </c>
      <c r="AQ23" s="51">
        <v>17</v>
      </c>
    </row>
    <row r="24" spans="1:43" ht="13" x14ac:dyDescent="0.3">
      <c r="A24" s="47">
        <v>1997</v>
      </c>
      <c r="B24" s="50">
        <f t="shared" si="4"/>
        <v>146</v>
      </c>
      <c r="C24" s="50">
        <f t="shared" si="4"/>
        <v>107</v>
      </c>
      <c r="D24" s="51">
        <f t="shared" si="3"/>
        <v>253</v>
      </c>
      <c r="E24" s="50">
        <v>30</v>
      </c>
      <c r="F24" s="50">
        <v>16</v>
      </c>
      <c r="G24" s="51">
        <v>46</v>
      </c>
      <c r="H24" s="50">
        <v>16</v>
      </c>
      <c r="I24" s="50">
        <v>7</v>
      </c>
      <c r="J24" s="51">
        <v>23</v>
      </c>
      <c r="K24" s="50">
        <v>1</v>
      </c>
      <c r="L24" s="50">
        <v>0</v>
      </c>
      <c r="M24" s="51">
        <v>1</v>
      </c>
      <c r="N24" s="50">
        <v>7</v>
      </c>
      <c r="O24" s="50">
        <v>5</v>
      </c>
      <c r="P24" s="51">
        <v>12</v>
      </c>
      <c r="Q24" s="50">
        <v>3</v>
      </c>
      <c r="R24" s="50">
        <v>2</v>
      </c>
      <c r="S24" s="51">
        <v>5</v>
      </c>
      <c r="T24" s="50">
        <v>14</v>
      </c>
      <c r="U24" s="50">
        <v>19</v>
      </c>
      <c r="V24" s="51">
        <v>33</v>
      </c>
      <c r="W24" s="50">
        <v>0</v>
      </c>
      <c r="X24" s="50">
        <v>1</v>
      </c>
      <c r="Y24" s="51">
        <v>1</v>
      </c>
      <c r="Z24" s="50">
        <v>5</v>
      </c>
      <c r="AA24" s="50">
        <v>2</v>
      </c>
      <c r="AB24" s="51">
        <v>7</v>
      </c>
      <c r="AC24" s="50">
        <v>1</v>
      </c>
      <c r="AD24" s="50">
        <v>0</v>
      </c>
      <c r="AE24" s="51">
        <v>1</v>
      </c>
      <c r="AF24" s="50">
        <v>11</v>
      </c>
      <c r="AG24" s="50">
        <v>5</v>
      </c>
      <c r="AH24" s="51">
        <v>16</v>
      </c>
      <c r="AI24" s="50">
        <v>43</v>
      </c>
      <c r="AJ24" s="50">
        <v>42</v>
      </c>
      <c r="AK24" s="51">
        <v>85</v>
      </c>
      <c r="AL24" s="50">
        <v>6</v>
      </c>
      <c r="AM24" s="50">
        <v>3</v>
      </c>
      <c r="AN24" s="51">
        <v>9</v>
      </c>
      <c r="AO24" s="50">
        <v>9</v>
      </c>
      <c r="AP24" s="50">
        <v>5</v>
      </c>
      <c r="AQ24" s="51">
        <v>14</v>
      </c>
    </row>
    <row r="25" spans="1:43" ht="13" x14ac:dyDescent="0.3">
      <c r="A25" s="45">
        <v>1996</v>
      </c>
      <c r="B25" s="50">
        <f t="shared" si="4"/>
        <v>135</v>
      </c>
      <c r="C25" s="50">
        <f t="shared" si="4"/>
        <v>117</v>
      </c>
      <c r="D25" s="51">
        <f t="shared" si="3"/>
        <v>252</v>
      </c>
      <c r="E25" s="50">
        <v>24</v>
      </c>
      <c r="F25" s="50">
        <v>17</v>
      </c>
      <c r="G25" s="51">
        <v>41</v>
      </c>
      <c r="H25" s="50">
        <v>9</v>
      </c>
      <c r="I25" s="50">
        <v>10</v>
      </c>
      <c r="J25" s="51">
        <v>19</v>
      </c>
      <c r="K25" s="50">
        <v>4</v>
      </c>
      <c r="L25" s="50">
        <v>2</v>
      </c>
      <c r="M25" s="51">
        <v>6</v>
      </c>
      <c r="N25" s="50">
        <v>3</v>
      </c>
      <c r="O25" s="50">
        <v>0</v>
      </c>
      <c r="P25" s="51">
        <v>3</v>
      </c>
      <c r="Q25" s="50">
        <v>5</v>
      </c>
      <c r="R25" s="50">
        <v>5</v>
      </c>
      <c r="S25" s="51">
        <v>10</v>
      </c>
      <c r="T25" s="50">
        <v>21</v>
      </c>
      <c r="U25" s="50">
        <v>21</v>
      </c>
      <c r="V25" s="51">
        <v>42</v>
      </c>
      <c r="W25" s="50">
        <v>0</v>
      </c>
      <c r="X25" s="50">
        <v>5</v>
      </c>
      <c r="Y25" s="51">
        <v>5</v>
      </c>
      <c r="Z25" s="50">
        <v>5</v>
      </c>
      <c r="AA25" s="50">
        <v>6</v>
      </c>
      <c r="AB25" s="51">
        <v>11</v>
      </c>
      <c r="AC25" s="50">
        <v>0</v>
      </c>
      <c r="AD25" s="50">
        <v>2</v>
      </c>
      <c r="AE25" s="51">
        <v>2</v>
      </c>
      <c r="AF25" s="50">
        <v>10</v>
      </c>
      <c r="AG25" s="50">
        <v>3</v>
      </c>
      <c r="AH25" s="51">
        <v>13</v>
      </c>
      <c r="AI25" s="50">
        <v>48</v>
      </c>
      <c r="AJ25" s="50">
        <v>37</v>
      </c>
      <c r="AK25" s="51">
        <v>85</v>
      </c>
      <c r="AL25" s="50">
        <v>0</v>
      </c>
      <c r="AM25" s="50">
        <v>3</v>
      </c>
      <c r="AN25" s="51">
        <v>3</v>
      </c>
      <c r="AO25" s="50">
        <v>6</v>
      </c>
      <c r="AP25" s="50">
        <v>6</v>
      </c>
      <c r="AQ25" s="51">
        <v>12</v>
      </c>
    </row>
    <row r="26" spans="1:43" ht="12.75" x14ac:dyDescent="0.2">
      <c r="A26" s="45">
        <v>1995</v>
      </c>
      <c r="B26" s="50">
        <f t="shared" si="4"/>
        <v>124</v>
      </c>
      <c r="C26" s="50">
        <f t="shared" si="4"/>
        <v>101</v>
      </c>
      <c r="D26" s="51">
        <f t="shared" si="3"/>
        <v>225</v>
      </c>
      <c r="E26" s="50">
        <v>19</v>
      </c>
      <c r="F26" s="50">
        <v>20</v>
      </c>
      <c r="G26" s="51">
        <v>39</v>
      </c>
      <c r="H26" s="50">
        <v>8</v>
      </c>
      <c r="I26" s="50">
        <v>5</v>
      </c>
      <c r="J26" s="51">
        <v>13</v>
      </c>
      <c r="K26" s="50">
        <v>2</v>
      </c>
      <c r="L26" s="50">
        <v>1</v>
      </c>
      <c r="M26" s="51">
        <v>3</v>
      </c>
      <c r="N26" s="50">
        <v>7</v>
      </c>
      <c r="O26" s="50">
        <v>0</v>
      </c>
      <c r="P26" s="51">
        <v>7</v>
      </c>
      <c r="Q26" s="50">
        <v>6</v>
      </c>
      <c r="R26" s="50">
        <v>4</v>
      </c>
      <c r="S26" s="51">
        <v>10</v>
      </c>
      <c r="T26" s="50">
        <v>15</v>
      </c>
      <c r="U26" s="50">
        <v>8</v>
      </c>
      <c r="V26" s="51">
        <v>23</v>
      </c>
      <c r="W26" s="50">
        <v>1</v>
      </c>
      <c r="X26" s="50">
        <v>1</v>
      </c>
      <c r="Y26" s="51">
        <v>2</v>
      </c>
      <c r="Z26" s="50">
        <v>3</v>
      </c>
      <c r="AA26" s="50">
        <v>5</v>
      </c>
      <c r="AB26" s="51">
        <v>8</v>
      </c>
      <c r="AC26" s="50">
        <v>0</v>
      </c>
      <c r="AD26" s="50">
        <v>2</v>
      </c>
      <c r="AE26" s="51">
        <v>2</v>
      </c>
      <c r="AF26" s="50">
        <v>8</v>
      </c>
      <c r="AG26" s="50">
        <v>6</v>
      </c>
      <c r="AH26" s="51">
        <v>14</v>
      </c>
      <c r="AI26" s="50">
        <v>50</v>
      </c>
      <c r="AJ26" s="50">
        <v>40</v>
      </c>
      <c r="AK26" s="51">
        <v>90</v>
      </c>
      <c r="AL26" s="50">
        <v>1</v>
      </c>
      <c r="AM26" s="50">
        <v>3</v>
      </c>
      <c r="AN26" s="51">
        <v>4</v>
      </c>
      <c r="AO26" s="50">
        <v>4</v>
      </c>
      <c r="AP26" s="50">
        <v>6</v>
      </c>
      <c r="AQ26" s="51">
        <v>10</v>
      </c>
    </row>
    <row r="27" spans="1:43" ht="12.75" x14ac:dyDescent="0.2">
      <c r="A27" s="47">
        <v>1994</v>
      </c>
      <c r="B27" s="50">
        <f t="shared" si="4"/>
        <v>128</v>
      </c>
      <c r="C27" s="50">
        <f t="shared" si="4"/>
        <v>94</v>
      </c>
      <c r="D27" s="51">
        <f t="shared" si="3"/>
        <v>222</v>
      </c>
      <c r="E27" s="50">
        <v>26</v>
      </c>
      <c r="F27" s="50">
        <v>15</v>
      </c>
      <c r="G27" s="51">
        <v>41</v>
      </c>
      <c r="H27" s="50">
        <v>6</v>
      </c>
      <c r="I27" s="50">
        <v>6</v>
      </c>
      <c r="J27" s="51">
        <v>12</v>
      </c>
      <c r="K27" s="50">
        <v>2</v>
      </c>
      <c r="L27" s="50">
        <v>3</v>
      </c>
      <c r="M27" s="51">
        <v>5</v>
      </c>
      <c r="N27" s="50">
        <v>2</v>
      </c>
      <c r="O27" s="50">
        <v>5</v>
      </c>
      <c r="P27" s="51">
        <v>7</v>
      </c>
      <c r="Q27" s="50">
        <v>7</v>
      </c>
      <c r="R27" s="50">
        <v>2</v>
      </c>
      <c r="S27" s="51">
        <v>9</v>
      </c>
      <c r="T27" s="50">
        <v>15</v>
      </c>
      <c r="U27" s="50">
        <v>13</v>
      </c>
      <c r="V27" s="51">
        <v>28</v>
      </c>
      <c r="W27" s="50">
        <v>2</v>
      </c>
      <c r="X27" s="50">
        <v>0</v>
      </c>
      <c r="Y27" s="51">
        <v>2</v>
      </c>
      <c r="Z27" s="50">
        <v>1</v>
      </c>
      <c r="AA27" s="50">
        <v>6</v>
      </c>
      <c r="AB27" s="51">
        <v>7</v>
      </c>
      <c r="AC27" s="50">
        <v>1</v>
      </c>
      <c r="AD27" s="50">
        <v>2</v>
      </c>
      <c r="AE27" s="51">
        <v>3</v>
      </c>
      <c r="AF27" s="50">
        <v>10</v>
      </c>
      <c r="AG27" s="50">
        <v>5</v>
      </c>
      <c r="AH27" s="51">
        <v>15</v>
      </c>
      <c r="AI27" s="50">
        <v>47</v>
      </c>
      <c r="AJ27" s="50">
        <v>34</v>
      </c>
      <c r="AK27" s="51">
        <v>81</v>
      </c>
      <c r="AL27" s="50">
        <v>4</v>
      </c>
      <c r="AM27" s="50">
        <v>1</v>
      </c>
      <c r="AN27" s="51">
        <v>5</v>
      </c>
      <c r="AO27" s="50">
        <v>5</v>
      </c>
      <c r="AP27" s="50">
        <v>2</v>
      </c>
      <c r="AQ27" s="51">
        <v>7</v>
      </c>
    </row>
    <row r="28" spans="1:43" ht="12.75" x14ac:dyDescent="0.2">
      <c r="A28" s="45">
        <v>1993</v>
      </c>
      <c r="B28" s="50">
        <f t="shared" si="4"/>
        <v>121</v>
      </c>
      <c r="C28" s="50">
        <f t="shared" si="4"/>
        <v>105</v>
      </c>
      <c r="D28" s="51">
        <f t="shared" si="3"/>
        <v>226</v>
      </c>
      <c r="E28" s="50">
        <v>29</v>
      </c>
      <c r="F28" s="50">
        <v>24</v>
      </c>
      <c r="G28" s="51">
        <v>53</v>
      </c>
      <c r="H28" s="50">
        <v>5</v>
      </c>
      <c r="I28" s="50">
        <v>6</v>
      </c>
      <c r="J28" s="51">
        <v>11</v>
      </c>
      <c r="K28" s="50">
        <v>1</v>
      </c>
      <c r="L28" s="50">
        <v>1</v>
      </c>
      <c r="M28" s="51">
        <v>2</v>
      </c>
      <c r="N28" s="50">
        <v>8</v>
      </c>
      <c r="O28" s="50">
        <v>1</v>
      </c>
      <c r="P28" s="51">
        <v>9</v>
      </c>
      <c r="Q28" s="50">
        <v>5</v>
      </c>
      <c r="R28" s="50">
        <v>1</v>
      </c>
      <c r="S28" s="51">
        <v>6</v>
      </c>
      <c r="T28" s="50">
        <v>17</v>
      </c>
      <c r="U28" s="50">
        <v>10</v>
      </c>
      <c r="V28" s="51">
        <v>27</v>
      </c>
      <c r="W28" s="50">
        <v>1</v>
      </c>
      <c r="X28" s="50">
        <v>2</v>
      </c>
      <c r="Y28" s="51">
        <v>3</v>
      </c>
      <c r="Z28" s="50">
        <v>3</v>
      </c>
      <c r="AA28" s="50">
        <v>7</v>
      </c>
      <c r="AB28" s="51">
        <v>10</v>
      </c>
      <c r="AC28" s="50">
        <v>1</v>
      </c>
      <c r="AD28" s="50">
        <v>2</v>
      </c>
      <c r="AE28" s="51">
        <v>3</v>
      </c>
      <c r="AF28" s="50">
        <v>9</v>
      </c>
      <c r="AG28" s="50">
        <v>4</v>
      </c>
      <c r="AH28" s="51">
        <v>13</v>
      </c>
      <c r="AI28" s="50">
        <v>35</v>
      </c>
      <c r="AJ28" s="50">
        <v>40</v>
      </c>
      <c r="AK28" s="51">
        <v>75</v>
      </c>
      <c r="AL28" s="50">
        <v>5</v>
      </c>
      <c r="AM28" s="50">
        <v>2</v>
      </c>
      <c r="AN28" s="51">
        <v>7</v>
      </c>
      <c r="AO28" s="50">
        <v>2</v>
      </c>
      <c r="AP28" s="50">
        <v>5</v>
      </c>
      <c r="AQ28" s="51">
        <v>7</v>
      </c>
    </row>
    <row r="29" spans="1:43" ht="12.75" x14ac:dyDescent="0.2">
      <c r="A29" s="45">
        <v>1992</v>
      </c>
      <c r="B29" s="50">
        <f t="shared" si="4"/>
        <v>136</v>
      </c>
      <c r="C29" s="50">
        <f t="shared" si="4"/>
        <v>105</v>
      </c>
      <c r="D29" s="51">
        <f t="shared" si="3"/>
        <v>241</v>
      </c>
      <c r="E29" s="50">
        <v>25</v>
      </c>
      <c r="F29" s="50">
        <v>19</v>
      </c>
      <c r="G29" s="51">
        <v>44</v>
      </c>
      <c r="H29" s="50">
        <v>8</v>
      </c>
      <c r="I29" s="50">
        <v>4</v>
      </c>
      <c r="J29" s="51">
        <v>12</v>
      </c>
      <c r="K29" s="50">
        <v>2</v>
      </c>
      <c r="L29" s="50">
        <v>2</v>
      </c>
      <c r="M29" s="51">
        <v>4</v>
      </c>
      <c r="N29" s="50">
        <v>8</v>
      </c>
      <c r="O29" s="50">
        <v>2</v>
      </c>
      <c r="P29" s="51">
        <v>10</v>
      </c>
      <c r="Q29" s="50">
        <v>4</v>
      </c>
      <c r="R29" s="50">
        <v>3</v>
      </c>
      <c r="S29" s="51">
        <v>7</v>
      </c>
      <c r="T29" s="50">
        <v>18</v>
      </c>
      <c r="U29" s="50">
        <v>11</v>
      </c>
      <c r="V29" s="51">
        <v>29</v>
      </c>
      <c r="W29" s="50">
        <v>1</v>
      </c>
      <c r="X29" s="50">
        <v>1</v>
      </c>
      <c r="Y29" s="51">
        <v>2</v>
      </c>
      <c r="Z29" s="50">
        <v>9</v>
      </c>
      <c r="AA29" s="50">
        <v>5</v>
      </c>
      <c r="AB29" s="51">
        <v>14</v>
      </c>
      <c r="AC29" s="50">
        <v>2</v>
      </c>
      <c r="AD29" s="50">
        <v>0</v>
      </c>
      <c r="AE29" s="51">
        <v>2</v>
      </c>
      <c r="AF29" s="50">
        <v>6</v>
      </c>
      <c r="AG29" s="50">
        <v>6</v>
      </c>
      <c r="AH29" s="51">
        <v>12</v>
      </c>
      <c r="AI29" s="50">
        <v>49</v>
      </c>
      <c r="AJ29" s="50">
        <v>49</v>
      </c>
      <c r="AK29" s="51">
        <v>98</v>
      </c>
      <c r="AL29" s="50">
        <v>3</v>
      </c>
      <c r="AM29" s="50">
        <v>1</v>
      </c>
      <c r="AN29" s="51">
        <v>4</v>
      </c>
      <c r="AO29" s="50">
        <v>1</v>
      </c>
      <c r="AP29" s="50">
        <v>2</v>
      </c>
      <c r="AQ29" s="51">
        <v>3</v>
      </c>
    </row>
    <row r="30" spans="1:43" ht="12.75" x14ac:dyDescent="0.2">
      <c r="A30" s="47">
        <v>1991</v>
      </c>
      <c r="B30" s="50">
        <f t="shared" si="4"/>
        <v>125</v>
      </c>
      <c r="C30" s="50">
        <f t="shared" si="4"/>
        <v>121</v>
      </c>
      <c r="D30" s="51">
        <f t="shared" si="3"/>
        <v>246</v>
      </c>
      <c r="E30" s="50">
        <v>25</v>
      </c>
      <c r="F30" s="50">
        <v>24</v>
      </c>
      <c r="G30" s="51">
        <v>49</v>
      </c>
      <c r="H30" s="50">
        <v>10</v>
      </c>
      <c r="I30" s="50">
        <v>7</v>
      </c>
      <c r="J30" s="51">
        <v>17</v>
      </c>
      <c r="K30" s="50">
        <v>4</v>
      </c>
      <c r="L30" s="50">
        <v>5</v>
      </c>
      <c r="M30" s="51">
        <v>9</v>
      </c>
      <c r="N30" s="50">
        <v>6</v>
      </c>
      <c r="O30" s="50">
        <v>2</v>
      </c>
      <c r="P30" s="51">
        <v>8</v>
      </c>
      <c r="Q30" s="50">
        <v>2</v>
      </c>
      <c r="R30" s="50">
        <v>3</v>
      </c>
      <c r="S30" s="51">
        <v>5</v>
      </c>
      <c r="T30" s="50">
        <v>11</v>
      </c>
      <c r="U30" s="50">
        <v>14</v>
      </c>
      <c r="V30" s="51">
        <v>25</v>
      </c>
      <c r="W30" s="50">
        <v>1</v>
      </c>
      <c r="X30" s="50">
        <v>1</v>
      </c>
      <c r="Y30" s="51">
        <v>2</v>
      </c>
      <c r="Z30" s="50">
        <v>8</v>
      </c>
      <c r="AA30" s="50">
        <v>8</v>
      </c>
      <c r="AB30" s="51">
        <v>16</v>
      </c>
      <c r="AC30" s="50">
        <v>1</v>
      </c>
      <c r="AD30" s="50">
        <v>1</v>
      </c>
      <c r="AE30" s="51">
        <v>2</v>
      </c>
      <c r="AF30" s="50">
        <v>4</v>
      </c>
      <c r="AG30" s="50">
        <v>8</v>
      </c>
      <c r="AH30" s="51">
        <v>12</v>
      </c>
      <c r="AI30" s="50">
        <v>47</v>
      </c>
      <c r="AJ30" s="50">
        <v>45</v>
      </c>
      <c r="AK30" s="51">
        <v>92</v>
      </c>
      <c r="AL30" s="50">
        <v>1</v>
      </c>
      <c r="AM30" s="50">
        <v>0</v>
      </c>
      <c r="AN30" s="51">
        <v>1</v>
      </c>
      <c r="AO30" s="50">
        <v>5</v>
      </c>
      <c r="AP30" s="50">
        <v>3</v>
      </c>
      <c r="AQ30" s="51">
        <v>8</v>
      </c>
    </row>
    <row r="31" spans="1:43" ht="12.75" x14ac:dyDescent="0.2">
      <c r="A31" s="45">
        <v>1990</v>
      </c>
      <c r="B31" s="50">
        <f t="shared" si="4"/>
        <v>116</v>
      </c>
      <c r="C31" s="50">
        <f t="shared" si="4"/>
        <v>114</v>
      </c>
      <c r="D31" s="51">
        <f t="shared" si="3"/>
        <v>230</v>
      </c>
      <c r="E31" s="50">
        <v>23</v>
      </c>
      <c r="F31" s="50">
        <v>17</v>
      </c>
      <c r="G31" s="51">
        <v>40</v>
      </c>
      <c r="H31" s="50">
        <v>4</v>
      </c>
      <c r="I31" s="50">
        <v>12</v>
      </c>
      <c r="J31" s="51">
        <v>16</v>
      </c>
      <c r="K31" s="50">
        <v>3</v>
      </c>
      <c r="L31" s="50">
        <v>3</v>
      </c>
      <c r="M31" s="51">
        <v>6</v>
      </c>
      <c r="N31" s="50">
        <v>4</v>
      </c>
      <c r="O31" s="50">
        <v>2</v>
      </c>
      <c r="P31" s="51">
        <v>6</v>
      </c>
      <c r="Q31" s="50">
        <v>2</v>
      </c>
      <c r="R31" s="50">
        <v>0</v>
      </c>
      <c r="S31" s="51">
        <v>2</v>
      </c>
      <c r="T31" s="50">
        <v>11</v>
      </c>
      <c r="U31" s="50">
        <v>10</v>
      </c>
      <c r="V31" s="51">
        <v>21</v>
      </c>
      <c r="W31" s="50">
        <v>2</v>
      </c>
      <c r="X31" s="50">
        <v>1</v>
      </c>
      <c r="Y31" s="51">
        <v>3</v>
      </c>
      <c r="Z31" s="50">
        <v>7</v>
      </c>
      <c r="AA31" s="50">
        <v>9</v>
      </c>
      <c r="AB31" s="51">
        <v>16</v>
      </c>
      <c r="AC31" s="50">
        <v>0</v>
      </c>
      <c r="AD31" s="50">
        <v>2</v>
      </c>
      <c r="AE31" s="51">
        <v>2</v>
      </c>
      <c r="AF31" s="50">
        <v>7</v>
      </c>
      <c r="AG31" s="50">
        <v>10</v>
      </c>
      <c r="AH31" s="51">
        <v>17</v>
      </c>
      <c r="AI31" s="50">
        <v>50</v>
      </c>
      <c r="AJ31" s="50">
        <v>45</v>
      </c>
      <c r="AK31" s="51">
        <v>95</v>
      </c>
      <c r="AL31" s="50">
        <v>2</v>
      </c>
      <c r="AM31" s="50">
        <v>0</v>
      </c>
      <c r="AN31" s="51">
        <v>2</v>
      </c>
      <c r="AO31" s="50">
        <v>1</v>
      </c>
      <c r="AP31" s="50">
        <v>3</v>
      </c>
      <c r="AQ31" s="51">
        <v>4</v>
      </c>
    </row>
    <row r="32" spans="1:43" ht="12.75" x14ac:dyDescent="0.2">
      <c r="A32" s="45">
        <v>1989</v>
      </c>
      <c r="B32" s="50">
        <f t="shared" si="4"/>
        <v>121</v>
      </c>
      <c r="C32" s="50">
        <f t="shared" si="4"/>
        <v>119</v>
      </c>
      <c r="D32" s="51">
        <f t="shared" si="3"/>
        <v>240</v>
      </c>
      <c r="E32" s="50">
        <v>18</v>
      </c>
      <c r="F32" s="50">
        <v>30</v>
      </c>
      <c r="G32" s="51">
        <v>48</v>
      </c>
      <c r="H32" s="50">
        <v>14</v>
      </c>
      <c r="I32" s="50">
        <v>5</v>
      </c>
      <c r="J32" s="51">
        <v>19</v>
      </c>
      <c r="K32" s="50">
        <v>2</v>
      </c>
      <c r="L32" s="50">
        <v>4</v>
      </c>
      <c r="M32" s="51">
        <v>6</v>
      </c>
      <c r="N32" s="50">
        <v>1</v>
      </c>
      <c r="O32" s="50">
        <v>0</v>
      </c>
      <c r="P32" s="51">
        <v>1</v>
      </c>
      <c r="Q32" s="50">
        <v>2</v>
      </c>
      <c r="R32" s="50">
        <v>1</v>
      </c>
      <c r="S32" s="51">
        <v>3</v>
      </c>
      <c r="T32" s="50">
        <v>11</v>
      </c>
      <c r="U32" s="50">
        <v>14</v>
      </c>
      <c r="V32" s="51">
        <v>25</v>
      </c>
      <c r="W32" s="50">
        <v>0</v>
      </c>
      <c r="X32" s="50">
        <v>1</v>
      </c>
      <c r="Y32" s="51">
        <v>1</v>
      </c>
      <c r="Z32" s="50">
        <v>6</v>
      </c>
      <c r="AA32" s="50">
        <v>3</v>
      </c>
      <c r="AB32" s="51">
        <v>9</v>
      </c>
      <c r="AC32" s="50">
        <v>0</v>
      </c>
      <c r="AD32" s="50">
        <v>0</v>
      </c>
      <c r="AE32" s="51">
        <v>0</v>
      </c>
      <c r="AF32" s="50">
        <v>7</v>
      </c>
      <c r="AG32" s="50">
        <v>5</v>
      </c>
      <c r="AH32" s="51">
        <v>12</v>
      </c>
      <c r="AI32" s="50">
        <v>56</v>
      </c>
      <c r="AJ32" s="50">
        <v>51</v>
      </c>
      <c r="AK32" s="51">
        <v>107</v>
      </c>
      <c r="AL32" s="50">
        <v>1</v>
      </c>
      <c r="AM32" s="50">
        <v>1</v>
      </c>
      <c r="AN32" s="51">
        <v>2</v>
      </c>
      <c r="AO32" s="50">
        <v>3</v>
      </c>
      <c r="AP32" s="50">
        <v>4</v>
      </c>
      <c r="AQ32" s="51">
        <v>7</v>
      </c>
    </row>
    <row r="33" spans="1:43" ht="12.75" x14ac:dyDescent="0.2">
      <c r="A33" s="47">
        <v>1988</v>
      </c>
      <c r="B33" s="50">
        <f t="shared" si="4"/>
        <v>132</v>
      </c>
      <c r="C33" s="50">
        <f t="shared" si="4"/>
        <v>117</v>
      </c>
      <c r="D33" s="51">
        <f t="shared" si="3"/>
        <v>249</v>
      </c>
      <c r="E33" s="50">
        <v>22</v>
      </c>
      <c r="F33" s="50">
        <v>30</v>
      </c>
      <c r="G33" s="51">
        <v>52</v>
      </c>
      <c r="H33" s="50">
        <v>10</v>
      </c>
      <c r="I33" s="50">
        <v>8</v>
      </c>
      <c r="J33" s="51">
        <v>18</v>
      </c>
      <c r="K33" s="50">
        <v>3</v>
      </c>
      <c r="L33" s="50">
        <v>3</v>
      </c>
      <c r="M33" s="51">
        <v>6</v>
      </c>
      <c r="N33" s="50">
        <v>3</v>
      </c>
      <c r="O33" s="50">
        <v>0</v>
      </c>
      <c r="P33" s="51">
        <v>3</v>
      </c>
      <c r="Q33" s="50">
        <v>1</v>
      </c>
      <c r="R33" s="50">
        <v>0</v>
      </c>
      <c r="S33" s="51">
        <v>1</v>
      </c>
      <c r="T33" s="50">
        <v>20</v>
      </c>
      <c r="U33" s="50">
        <v>19</v>
      </c>
      <c r="V33" s="51">
        <v>39</v>
      </c>
      <c r="W33" s="50">
        <v>0</v>
      </c>
      <c r="X33" s="50">
        <v>0</v>
      </c>
      <c r="Y33" s="51">
        <v>0</v>
      </c>
      <c r="Z33" s="50">
        <v>9</v>
      </c>
      <c r="AA33" s="50">
        <v>2</v>
      </c>
      <c r="AB33" s="51">
        <v>11</v>
      </c>
      <c r="AC33" s="50">
        <v>0</v>
      </c>
      <c r="AD33" s="50">
        <v>0</v>
      </c>
      <c r="AE33" s="51">
        <v>0</v>
      </c>
      <c r="AF33" s="50">
        <v>8</v>
      </c>
      <c r="AG33" s="50">
        <v>7</v>
      </c>
      <c r="AH33" s="51">
        <v>15</v>
      </c>
      <c r="AI33" s="50">
        <v>49</v>
      </c>
      <c r="AJ33" s="50">
        <v>45</v>
      </c>
      <c r="AK33" s="51">
        <v>94</v>
      </c>
      <c r="AL33" s="50">
        <v>2</v>
      </c>
      <c r="AM33" s="50">
        <v>0</v>
      </c>
      <c r="AN33" s="51">
        <v>2</v>
      </c>
      <c r="AO33" s="50">
        <v>5</v>
      </c>
      <c r="AP33" s="50">
        <v>3</v>
      </c>
      <c r="AQ33" s="51">
        <v>8</v>
      </c>
    </row>
    <row r="34" spans="1:43" ht="12.75" x14ac:dyDescent="0.2">
      <c r="A34" s="45">
        <v>1987</v>
      </c>
      <c r="B34" s="50">
        <f t="shared" si="4"/>
        <v>122</v>
      </c>
      <c r="C34" s="50">
        <f t="shared" si="4"/>
        <v>104</v>
      </c>
      <c r="D34" s="51">
        <f t="shared" si="3"/>
        <v>226</v>
      </c>
      <c r="E34" s="50">
        <v>30</v>
      </c>
      <c r="F34" s="50">
        <v>19</v>
      </c>
      <c r="G34" s="51">
        <v>49</v>
      </c>
      <c r="H34" s="50">
        <v>5</v>
      </c>
      <c r="I34" s="50">
        <v>6</v>
      </c>
      <c r="J34" s="51">
        <v>11</v>
      </c>
      <c r="K34" s="50">
        <v>5</v>
      </c>
      <c r="L34" s="50">
        <v>4</v>
      </c>
      <c r="M34" s="51">
        <v>9</v>
      </c>
      <c r="N34" s="50">
        <v>1</v>
      </c>
      <c r="O34" s="50">
        <v>1</v>
      </c>
      <c r="P34" s="51">
        <v>2</v>
      </c>
      <c r="Q34" s="50">
        <v>0</v>
      </c>
      <c r="R34" s="50">
        <v>2</v>
      </c>
      <c r="S34" s="51">
        <v>2</v>
      </c>
      <c r="T34" s="50">
        <v>14</v>
      </c>
      <c r="U34" s="50">
        <v>11</v>
      </c>
      <c r="V34" s="51">
        <v>25</v>
      </c>
      <c r="W34" s="50">
        <v>1</v>
      </c>
      <c r="X34" s="50">
        <v>0</v>
      </c>
      <c r="Y34" s="51">
        <v>1</v>
      </c>
      <c r="Z34" s="50">
        <v>3</v>
      </c>
      <c r="AA34" s="50">
        <v>4</v>
      </c>
      <c r="AB34" s="51">
        <v>7</v>
      </c>
      <c r="AC34" s="50">
        <v>3</v>
      </c>
      <c r="AD34" s="50">
        <v>1</v>
      </c>
      <c r="AE34" s="51">
        <v>4</v>
      </c>
      <c r="AF34" s="50">
        <v>7</v>
      </c>
      <c r="AG34" s="50">
        <v>5</v>
      </c>
      <c r="AH34" s="51">
        <v>12</v>
      </c>
      <c r="AI34" s="50">
        <v>46</v>
      </c>
      <c r="AJ34" s="50">
        <v>45</v>
      </c>
      <c r="AK34" s="51">
        <v>91</v>
      </c>
      <c r="AL34" s="50">
        <v>1</v>
      </c>
      <c r="AM34" s="50">
        <v>1</v>
      </c>
      <c r="AN34" s="51">
        <v>2</v>
      </c>
      <c r="AO34" s="50">
        <v>6</v>
      </c>
      <c r="AP34" s="50">
        <v>5</v>
      </c>
      <c r="AQ34" s="51">
        <v>11</v>
      </c>
    </row>
    <row r="35" spans="1:43" ht="12.75" x14ac:dyDescent="0.2">
      <c r="A35" s="45">
        <v>1986</v>
      </c>
      <c r="B35" s="50">
        <f t="shared" si="4"/>
        <v>121</v>
      </c>
      <c r="C35" s="50">
        <f t="shared" si="4"/>
        <v>144</v>
      </c>
      <c r="D35" s="51">
        <f t="shared" si="3"/>
        <v>265</v>
      </c>
      <c r="E35" s="50">
        <v>22</v>
      </c>
      <c r="F35" s="50">
        <v>24</v>
      </c>
      <c r="G35" s="51">
        <v>46</v>
      </c>
      <c r="H35" s="50">
        <v>9</v>
      </c>
      <c r="I35" s="50">
        <v>9</v>
      </c>
      <c r="J35" s="51">
        <v>18</v>
      </c>
      <c r="K35" s="50">
        <v>5</v>
      </c>
      <c r="L35" s="50">
        <v>4</v>
      </c>
      <c r="M35" s="51">
        <v>9</v>
      </c>
      <c r="N35" s="50">
        <v>1</v>
      </c>
      <c r="O35" s="50">
        <v>0</v>
      </c>
      <c r="P35" s="51">
        <v>1</v>
      </c>
      <c r="Q35" s="50">
        <v>4</v>
      </c>
      <c r="R35" s="50">
        <v>1</v>
      </c>
      <c r="S35" s="51">
        <v>5</v>
      </c>
      <c r="T35" s="50">
        <v>18</v>
      </c>
      <c r="U35" s="50">
        <v>27</v>
      </c>
      <c r="V35" s="51">
        <v>45</v>
      </c>
      <c r="W35" s="50">
        <v>2</v>
      </c>
      <c r="X35" s="50">
        <v>0</v>
      </c>
      <c r="Y35" s="51">
        <v>2</v>
      </c>
      <c r="Z35" s="50">
        <v>3</v>
      </c>
      <c r="AA35" s="50">
        <v>7</v>
      </c>
      <c r="AB35" s="51">
        <v>10</v>
      </c>
      <c r="AC35" s="50">
        <v>2</v>
      </c>
      <c r="AD35" s="50">
        <v>0</v>
      </c>
      <c r="AE35" s="51">
        <v>2</v>
      </c>
      <c r="AF35" s="50">
        <v>4</v>
      </c>
      <c r="AG35" s="50">
        <v>9</v>
      </c>
      <c r="AH35" s="51">
        <v>13</v>
      </c>
      <c r="AI35" s="50">
        <v>47</v>
      </c>
      <c r="AJ35" s="50">
        <v>56</v>
      </c>
      <c r="AK35" s="51">
        <v>103</v>
      </c>
      <c r="AL35" s="50">
        <v>1</v>
      </c>
      <c r="AM35" s="50">
        <v>4</v>
      </c>
      <c r="AN35" s="51">
        <v>5</v>
      </c>
      <c r="AO35" s="50">
        <v>3</v>
      </c>
      <c r="AP35" s="50">
        <v>3</v>
      </c>
      <c r="AQ35" s="51">
        <v>6</v>
      </c>
    </row>
    <row r="36" spans="1:43" ht="12.75" x14ac:dyDescent="0.2">
      <c r="A36" s="47">
        <v>1985</v>
      </c>
      <c r="B36" s="50">
        <f t="shared" si="4"/>
        <v>139</v>
      </c>
      <c r="C36" s="50">
        <f t="shared" si="4"/>
        <v>109</v>
      </c>
      <c r="D36" s="51">
        <f t="shared" si="3"/>
        <v>248</v>
      </c>
      <c r="E36" s="50">
        <v>37</v>
      </c>
      <c r="F36" s="50">
        <v>16</v>
      </c>
      <c r="G36" s="51">
        <v>53</v>
      </c>
      <c r="H36" s="50">
        <v>6</v>
      </c>
      <c r="I36" s="50">
        <v>7</v>
      </c>
      <c r="J36" s="51">
        <v>13</v>
      </c>
      <c r="K36" s="50">
        <v>3</v>
      </c>
      <c r="L36" s="50">
        <v>2</v>
      </c>
      <c r="M36" s="51">
        <v>5</v>
      </c>
      <c r="N36" s="50">
        <v>2</v>
      </c>
      <c r="O36" s="50">
        <v>2</v>
      </c>
      <c r="P36" s="51">
        <v>4</v>
      </c>
      <c r="Q36" s="50">
        <v>0</v>
      </c>
      <c r="R36" s="50">
        <v>1</v>
      </c>
      <c r="S36" s="51">
        <v>1</v>
      </c>
      <c r="T36" s="50">
        <v>21</v>
      </c>
      <c r="U36" s="50">
        <v>17</v>
      </c>
      <c r="V36" s="51">
        <v>38</v>
      </c>
      <c r="W36" s="50">
        <v>1</v>
      </c>
      <c r="X36" s="50">
        <v>1</v>
      </c>
      <c r="Y36" s="51">
        <v>2</v>
      </c>
      <c r="Z36" s="50">
        <v>6</v>
      </c>
      <c r="AA36" s="50">
        <v>2</v>
      </c>
      <c r="AB36" s="51">
        <v>8</v>
      </c>
      <c r="AC36" s="50">
        <v>0</v>
      </c>
      <c r="AD36" s="50">
        <v>0</v>
      </c>
      <c r="AE36" s="51">
        <v>0</v>
      </c>
      <c r="AF36" s="50">
        <v>7</v>
      </c>
      <c r="AG36" s="50">
        <v>6</v>
      </c>
      <c r="AH36" s="51">
        <v>13</v>
      </c>
      <c r="AI36" s="50">
        <v>47</v>
      </c>
      <c r="AJ36" s="50">
        <v>53</v>
      </c>
      <c r="AK36" s="51">
        <v>100</v>
      </c>
      <c r="AL36" s="50">
        <v>1</v>
      </c>
      <c r="AM36" s="50">
        <v>0</v>
      </c>
      <c r="AN36" s="51">
        <v>1</v>
      </c>
      <c r="AO36" s="50">
        <v>8</v>
      </c>
      <c r="AP36" s="50">
        <v>2</v>
      </c>
      <c r="AQ36" s="51">
        <v>10</v>
      </c>
    </row>
    <row r="37" spans="1:43" ht="12.75" x14ac:dyDescent="0.2">
      <c r="A37" s="45">
        <v>1984</v>
      </c>
      <c r="B37" s="50">
        <f t="shared" si="4"/>
        <v>136</v>
      </c>
      <c r="C37" s="50">
        <f t="shared" si="4"/>
        <v>115</v>
      </c>
      <c r="D37" s="51">
        <f t="shared" si="3"/>
        <v>251</v>
      </c>
      <c r="E37" s="50">
        <v>18</v>
      </c>
      <c r="F37" s="50">
        <v>18</v>
      </c>
      <c r="G37" s="51">
        <v>36</v>
      </c>
      <c r="H37" s="50">
        <v>6</v>
      </c>
      <c r="I37" s="50">
        <v>8</v>
      </c>
      <c r="J37" s="51">
        <v>14</v>
      </c>
      <c r="K37" s="50">
        <v>4</v>
      </c>
      <c r="L37" s="50">
        <v>1</v>
      </c>
      <c r="M37" s="51">
        <v>5</v>
      </c>
      <c r="N37" s="50">
        <v>1</v>
      </c>
      <c r="O37" s="50">
        <v>0</v>
      </c>
      <c r="P37" s="51">
        <v>1</v>
      </c>
      <c r="Q37" s="50">
        <v>1</v>
      </c>
      <c r="R37" s="50">
        <v>2</v>
      </c>
      <c r="S37" s="51">
        <v>3</v>
      </c>
      <c r="T37" s="50">
        <v>17</v>
      </c>
      <c r="U37" s="50">
        <v>18</v>
      </c>
      <c r="V37" s="51">
        <v>35</v>
      </c>
      <c r="W37" s="50">
        <v>0</v>
      </c>
      <c r="X37" s="50">
        <v>1</v>
      </c>
      <c r="Y37" s="51">
        <v>1</v>
      </c>
      <c r="Z37" s="50">
        <v>6</v>
      </c>
      <c r="AA37" s="50">
        <v>7</v>
      </c>
      <c r="AB37" s="51">
        <v>13</v>
      </c>
      <c r="AC37" s="50">
        <v>1</v>
      </c>
      <c r="AD37" s="50">
        <v>1</v>
      </c>
      <c r="AE37" s="51">
        <v>2</v>
      </c>
      <c r="AF37" s="50">
        <v>9</v>
      </c>
      <c r="AG37" s="50">
        <v>8</v>
      </c>
      <c r="AH37" s="51">
        <v>17</v>
      </c>
      <c r="AI37" s="50">
        <v>67</v>
      </c>
      <c r="AJ37" s="50">
        <v>49</v>
      </c>
      <c r="AK37" s="51">
        <v>116</v>
      </c>
      <c r="AL37" s="50">
        <v>0</v>
      </c>
      <c r="AM37" s="50">
        <v>0</v>
      </c>
      <c r="AN37" s="51">
        <v>0</v>
      </c>
      <c r="AO37" s="50">
        <v>6</v>
      </c>
      <c r="AP37" s="50">
        <v>2</v>
      </c>
      <c r="AQ37" s="51">
        <v>8</v>
      </c>
    </row>
    <row r="38" spans="1:43" ht="12.75" x14ac:dyDescent="0.2">
      <c r="A38" s="45">
        <v>1983</v>
      </c>
      <c r="B38" s="50">
        <f t="shared" si="4"/>
        <v>135</v>
      </c>
      <c r="C38" s="50">
        <f t="shared" si="4"/>
        <v>121</v>
      </c>
      <c r="D38" s="51">
        <f t="shared" si="3"/>
        <v>256</v>
      </c>
      <c r="E38" s="50">
        <v>28</v>
      </c>
      <c r="F38" s="50">
        <v>15</v>
      </c>
      <c r="G38" s="51">
        <v>43</v>
      </c>
      <c r="H38" s="50">
        <v>6</v>
      </c>
      <c r="I38" s="50">
        <v>6</v>
      </c>
      <c r="J38" s="51">
        <v>12</v>
      </c>
      <c r="K38" s="50">
        <v>3</v>
      </c>
      <c r="L38" s="50">
        <v>1</v>
      </c>
      <c r="M38" s="51">
        <v>4</v>
      </c>
      <c r="N38" s="50">
        <v>0</v>
      </c>
      <c r="O38" s="50">
        <v>0</v>
      </c>
      <c r="P38" s="51">
        <v>0</v>
      </c>
      <c r="Q38" s="50">
        <v>1</v>
      </c>
      <c r="R38" s="50">
        <v>2</v>
      </c>
      <c r="S38" s="51">
        <v>3</v>
      </c>
      <c r="T38" s="50">
        <v>19</v>
      </c>
      <c r="U38" s="50">
        <v>19</v>
      </c>
      <c r="V38" s="51">
        <v>38</v>
      </c>
      <c r="W38" s="50">
        <v>0</v>
      </c>
      <c r="X38" s="50">
        <v>2</v>
      </c>
      <c r="Y38" s="51">
        <v>2</v>
      </c>
      <c r="Z38" s="50">
        <v>2</v>
      </c>
      <c r="AA38" s="50">
        <v>4</v>
      </c>
      <c r="AB38" s="51">
        <v>6</v>
      </c>
      <c r="AC38" s="50">
        <v>1</v>
      </c>
      <c r="AD38" s="50">
        <v>0</v>
      </c>
      <c r="AE38" s="51">
        <v>1</v>
      </c>
      <c r="AF38" s="50">
        <v>8</v>
      </c>
      <c r="AG38" s="50">
        <v>11</v>
      </c>
      <c r="AH38" s="51">
        <v>19</v>
      </c>
      <c r="AI38" s="50">
        <v>63</v>
      </c>
      <c r="AJ38" s="50">
        <v>56</v>
      </c>
      <c r="AK38" s="51">
        <v>119</v>
      </c>
      <c r="AL38" s="50">
        <v>1</v>
      </c>
      <c r="AM38" s="50">
        <v>1</v>
      </c>
      <c r="AN38" s="51">
        <v>2</v>
      </c>
      <c r="AO38" s="50">
        <v>3</v>
      </c>
      <c r="AP38" s="50">
        <v>4</v>
      </c>
      <c r="AQ38" s="51">
        <v>7</v>
      </c>
    </row>
    <row r="39" spans="1:43" ht="12.75" x14ac:dyDescent="0.2">
      <c r="A39" s="47">
        <v>1982</v>
      </c>
      <c r="B39" s="50">
        <f t="shared" si="4"/>
        <v>128</v>
      </c>
      <c r="C39" s="50">
        <f t="shared" si="4"/>
        <v>130</v>
      </c>
      <c r="D39" s="51">
        <f t="shared" si="3"/>
        <v>258</v>
      </c>
      <c r="E39" s="50">
        <v>27</v>
      </c>
      <c r="F39" s="50">
        <v>24</v>
      </c>
      <c r="G39" s="51">
        <v>51</v>
      </c>
      <c r="H39" s="50">
        <v>8</v>
      </c>
      <c r="I39" s="50">
        <v>12</v>
      </c>
      <c r="J39" s="51">
        <v>20</v>
      </c>
      <c r="K39" s="50">
        <v>2</v>
      </c>
      <c r="L39" s="50">
        <v>3</v>
      </c>
      <c r="M39" s="51">
        <v>5</v>
      </c>
      <c r="N39" s="50">
        <v>1</v>
      </c>
      <c r="O39" s="50">
        <v>1</v>
      </c>
      <c r="P39" s="51">
        <v>2</v>
      </c>
      <c r="Q39" s="50">
        <v>2</v>
      </c>
      <c r="R39" s="50">
        <v>6</v>
      </c>
      <c r="S39" s="51">
        <v>8</v>
      </c>
      <c r="T39" s="50">
        <v>19</v>
      </c>
      <c r="U39" s="50">
        <v>20</v>
      </c>
      <c r="V39" s="51">
        <v>39</v>
      </c>
      <c r="W39" s="50">
        <v>2</v>
      </c>
      <c r="X39" s="50">
        <v>0</v>
      </c>
      <c r="Y39" s="51">
        <v>2</v>
      </c>
      <c r="Z39" s="50">
        <v>3</v>
      </c>
      <c r="AA39" s="50">
        <v>5</v>
      </c>
      <c r="AB39" s="51">
        <v>8</v>
      </c>
      <c r="AC39" s="50">
        <v>0</v>
      </c>
      <c r="AD39" s="50">
        <v>1</v>
      </c>
      <c r="AE39" s="51">
        <v>1</v>
      </c>
      <c r="AF39" s="50">
        <v>5</v>
      </c>
      <c r="AG39" s="50">
        <v>8</v>
      </c>
      <c r="AH39" s="51">
        <v>13</v>
      </c>
      <c r="AI39" s="50">
        <v>58</v>
      </c>
      <c r="AJ39" s="50">
        <v>45</v>
      </c>
      <c r="AK39" s="51">
        <v>103</v>
      </c>
      <c r="AL39" s="50">
        <v>0</v>
      </c>
      <c r="AM39" s="50">
        <v>0</v>
      </c>
      <c r="AN39" s="51">
        <v>0</v>
      </c>
      <c r="AO39" s="50">
        <v>1</v>
      </c>
      <c r="AP39" s="50">
        <v>5</v>
      </c>
      <c r="AQ39" s="51">
        <v>6</v>
      </c>
    </row>
    <row r="40" spans="1:43" ht="12.75" x14ac:dyDescent="0.2">
      <c r="A40" s="45">
        <v>1981</v>
      </c>
      <c r="B40" s="50">
        <f t="shared" si="4"/>
        <v>123</v>
      </c>
      <c r="C40" s="50">
        <f t="shared" si="4"/>
        <v>114</v>
      </c>
      <c r="D40" s="51">
        <f t="shared" si="3"/>
        <v>237</v>
      </c>
      <c r="E40" s="50">
        <v>24</v>
      </c>
      <c r="F40" s="50">
        <v>12</v>
      </c>
      <c r="G40" s="51">
        <v>36</v>
      </c>
      <c r="H40" s="50">
        <v>11</v>
      </c>
      <c r="I40" s="50">
        <v>15</v>
      </c>
      <c r="J40" s="51">
        <v>26</v>
      </c>
      <c r="K40" s="50">
        <v>1</v>
      </c>
      <c r="L40" s="50">
        <v>0</v>
      </c>
      <c r="M40" s="51">
        <v>1</v>
      </c>
      <c r="N40" s="50">
        <v>0</v>
      </c>
      <c r="O40" s="50">
        <v>0</v>
      </c>
      <c r="P40" s="51">
        <v>0</v>
      </c>
      <c r="Q40" s="50">
        <v>1</v>
      </c>
      <c r="R40" s="50">
        <v>1</v>
      </c>
      <c r="S40" s="51">
        <v>2</v>
      </c>
      <c r="T40" s="50">
        <v>14</v>
      </c>
      <c r="U40" s="50">
        <v>20</v>
      </c>
      <c r="V40" s="51">
        <v>34</v>
      </c>
      <c r="W40" s="50">
        <v>0</v>
      </c>
      <c r="X40" s="50">
        <v>2</v>
      </c>
      <c r="Y40" s="51">
        <v>2</v>
      </c>
      <c r="Z40" s="50">
        <v>2</v>
      </c>
      <c r="AA40" s="50">
        <v>1</v>
      </c>
      <c r="AB40" s="51">
        <v>3</v>
      </c>
      <c r="AC40" s="50">
        <v>1</v>
      </c>
      <c r="AD40" s="50">
        <v>0</v>
      </c>
      <c r="AE40" s="51">
        <v>1</v>
      </c>
      <c r="AF40" s="50">
        <v>8</v>
      </c>
      <c r="AG40" s="50">
        <v>5</v>
      </c>
      <c r="AH40" s="51">
        <v>13</v>
      </c>
      <c r="AI40" s="50">
        <v>52</v>
      </c>
      <c r="AJ40" s="50">
        <v>51</v>
      </c>
      <c r="AK40" s="51">
        <v>103</v>
      </c>
      <c r="AL40" s="50">
        <v>3</v>
      </c>
      <c r="AM40" s="50">
        <v>1</v>
      </c>
      <c r="AN40" s="51">
        <v>4</v>
      </c>
      <c r="AO40" s="50">
        <v>6</v>
      </c>
      <c r="AP40" s="50">
        <v>6</v>
      </c>
      <c r="AQ40" s="51">
        <v>12</v>
      </c>
    </row>
    <row r="41" spans="1:43" ht="12.75" x14ac:dyDescent="0.2">
      <c r="A41" s="45">
        <v>1980</v>
      </c>
      <c r="B41" s="50">
        <f t="shared" si="4"/>
        <v>124</v>
      </c>
      <c r="C41" s="50">
        <f t="shared" si="4"/>
        <v>118</v>
      </c>
      <c r="D41" s="51">
        <f t="shared" si="3"/>
        <v>242</v>
      </c>
      <c r="E41" s="50">
        <v>16</v>
      </c>
      <c r="F41" s="50">
        <v>24</v>
      </c>
      <c r="G41" s="51">
        <v>40</v>
      </c>
      <c r="H41" s="50">
        <v>10</v>
      </c>
      <c r="I41" s="50">
        <v>16</v>
      </c>
      <c r="J41" s="51">
        <v>26</v>
      </c>
      <c r="K41" s="50">
        <v>2</v>
      </c>
      <c r="L41" s="50">
        <v>1</v>
      </c>
      <c r="M41" s="51">
        <v>3</v>
      </c>
      <c r="N41" s="50">
        <v>1</v>
      </c>
      <c r="O41" s="50">
        <v>0</v>
      </c>
      <c r="P41" s="51">
        <v>1</v>
      </c>
      <c r="Q41" s="50">
        <v>1</v>
      </c>
      <c r="R41" s="50">
        <v>1</v>
      </c>
      <c r="S41" s="51">
        <v>2</v>
      </c>
      <c r="T41" s="50">
        <v>16</v>
      </c>
      <c r="U41" s="50">
        <v>12</v>
      </c>
      <c r="V41" s="51">
        <v>28</v>
      </c>
      <c r="W41" s="50">
        <v>3</v>
      </c>
      <c r="X41" s="50">
        <v>1</v>
      </c>
      <c r="Y41" s="51">
        <v>4</v>
      </c>
      <c r="Z41" s="50">
        <v>6</v>
      </c>
      <c r="AA41" s="50">
        <v>9</v>
      </c>
      <c r="AB41" s="51">
        <v>15</v>
      </c>
      <c r="AC41" s="50">
        <v>1</v>
      </c>
      <c r="AD41" s="50">
        <v>1</v>
      </c>
      <c r="AE41" s="51">
        <v>2</v>
      </c>
      <c r="AF41" s="50">
        <v>5</v>
      </c>
      <c r="AG41" s="50">
        <v>10</v>
      </c>
      <c r="AH41" s="51">
        <v>15</v>
      </c>
      <c r="AI41" s="50">
        <v>57</v>
      </c>
      <c r="AJ41" s="50">
        <v>39</v>
      </c>
      <c r="AK41" s="51">
        <v>96</v>
      </c>
      <c r="AL41" s="50">
        <v>1</v>
      </c>
      <c r="AM41" s="50">
        <v>0</v>
      </c>
      <c r="AN41" s="51">
        <v>1</v>
      </c>
      <c r="AO41" s="50">
        <v>5</v>
      </c>
      <c r="AP41" s="50">
        <v>4</v>
      </c>
      <c r="AQ41" s="51">
        <v>9</v>
      </c>
    </row>
    <row r="42" spans="1:43" ht="12.75" x14ac:dyDescent="0.2">
      <c r="A42" s="47">
        <v>1979</v>
      </c>
      <c r="B42" s="50">
        <f t="shared" si="4"/>
        <v>121</v>
      </c>
      <c r="C42" s="50">
        <f t="shared" si="4"/>
        <v>139</v>
      </c>
      <c r="D42" s="51">
        <f t="shared" si="3"/>
        <v>260</v>
      </c>
      <c r="E42" s="50">
        <v>27</v>
      </c>
      <c r="F42" s="50">
        <v>23</v>
      </c>
      <c r="G42" s="51">
        <v>50</v>
      </c>
      <c r="H42" s="50">
        <v>9</v>
      </c>
      <c r="I42" s="50">
        <v>13</v>
      </c>
      <c r="J42" s="51">
        <v>22</v>
      </c>
      <c r="K42" s="50">
        <v>5</v>
      </c>
      <c r="L42" s="50">
        <v>1</v>
      </c>
      <c r="M42" s="51">
        <v>6</v>
      </c>
      <c r="N42" s="50">
        <v>1</v>
      </c>
      <c r="O42" s="50">
        <v>2</v>
      </c>
      <c r="P42" s="51">
        <v>3</v>
      </c>
      <c r="Q42" s="50">
        <v>2</v>
      </c>
      <c r="R42" s="50">
        <v>3</v>
      </c>
      <c r="S42" s="51">
        <v>5</v>
      </c>
      <c r="T42" s="50">
        <v>21</v>
      </c>
      <c r="U42" s="50">
        <v>15</v>
      </c>
      <c r="V42" s="51">
        <v>36</v>
      </c>
      <c r="W42" s="50">
        <v>0</v>
      </c>
      <c r="X42" s="50">
        <v>3</v>
      </c>
      <c r="Y42" s="51">
        <v>3</v>
      </c>
      <c r="Z42" s="50">
        <v>5</v>
      </c>
      <c r="AA42" s="50">
        <v>7</v>
      </c>
      <c r="AB42" s="51">
        <v>12</v>
      </c>
      <c r="AC42" s="50">
        <v>1</v>
      </c>
      <c r="AD42" s="50">
        <v>1</v>
      </c>
      <c r="AE42" s="51">
        <v>2</v>
      </c>
      <c r="AF42" s="50">
        <v>6</v>
      </c>
      <c r="AG42" s="50">
        <v>7</v>
      </c>
      <c r="AH42" s="51">
        <v>13</v>
      </c>
      <c r="AI42" s="50">
        <v>42</v>
      </c>
      <c r="AJ42" s="50">
        <v>62</v>
      </c>
      <c r="AK42" s="51">
        <v>104</v>
      </c>
      <c r="AL42" s="50">
        <v>1</v>
      </c>
      <c r="AM42" s="50">
        <v>0</v>
      </c>
      <c r="AN42" s="51">
        <v>1</v>
      </c>
      <c r="AO42" s="50">
        <v>1</v>
      </c>
      <c r="AP42" s="50">
        <v>2</v>
      </c>
      <c r="AQ42" s="51">
        <v>3</v>
      </c>
    </row>
    <row r="43" spans="1:43" ht="12.75" x14ac:dyDescent="0.2">
      <c r="A43" s="45">
        <v>1978</v>
      </c>
      <c r="B43" s="50">
        <f t="shared" si="4"/>
        <v>114</v>
      </c>
      <c r="C43" s="50">
        <f t="shared" si="4"/>
        <v>123</v>
      </c>
      <c r="D43" s="51">
        <f t="shared" si="3"/>
        <v>237</v>
      </c>
      <c r="E43" s="50">
        <v>21</v>
      </c>
      <c r="F43" s="50">
        <v>19</v>
      </c>
      <c r="G43" s="51">
        <v>40</v>
      </c>
      <c r="H43" s="50">
        <v>6</v>
      </c>
      <c r="I43" s="50">
        <v>8</v>
      </c>
      <c r="J43" s="51">
        <v>14</v>
      </c>
      <c r="K43" s="50">
        <v>1</v>
      </c>
      <c r="L43" s="50">
        <v>1</v>
      </c>
      <c r="M43" s="51">
        <v>2</v>
      </c>
      <c r="N43" s="50">
        <v>0</v>
      </c>
      <c r="O43" s="50">
        <v>2</v>
      </c>
      <c r="P43" s="51">
        <v>2</v>
      </c>
      <c r="Q43" s="50">
        <v>3</v>
      </c>
      <c r="R43" s="50">
        <v>0</v>
      </c>
      <c r="S43" s="51">
        <v>3</v>
      </c>
      <c r="T43" s="50">
        <v>15</v>
      </c>
      <c r="U43" s="50">
        <v>10</v>
      </c>
      <c r="V43" s="51">
        <v>25</v>
      </c>
      <c r="W43" s="50">
        <v>2</v>
      </c>
      <c r="X43" s="50">
        <v>3</v>
      </c>
      <c r="Y43" s="51">
        <v>5</v>
      </c>
      <c r="Z43" s="50">
        <v>1</v>
      </c>
      <c r="AA43" s="50">
        <v>8</v>
      </c>
      <c r="AB43" s="51">
        <v>9</v>
      </c>
      <c r="AC43" s="50">
        <v>0</v>
      </c>
      <c r="AD43" s="50">
        <v>1</v>
      </c>
      <c r="AE43" s="51">
        <v>1</v>
      </c>
      <c r="AF43" s="50">
        <v>10</v>
      </c>
      <c r="AG43" s="50">
        <v>6</v>
      </c>
      <c r="AH43" s="51">
        <v>16</v>
      </c>
      <c r="AI43" s="50">
        <v>48</v>
      </c>
      <c r="AJ43" s="50">
        <v>59</v>
      </c>
      <c r="AK43" s="51">
        <v>107</v>
      </c>
      <c r="AL43" s="50">
        <v>3</v>
      </c>
      <c r="AM43" s="50">
        <v>0</v>
      </c>
      <c r="AN43" s="51">
        <v>3</v>
      </c>
      <c r="AO43" s="50">
        <v>4</v>
      </c>
      <c r="AP43" s="50">
        <v>6</v>
      </c>
      <c r="AQ43" s="51">
        <v>10</v>
      </c>
    </row>
    <row r="44" spans="1:43" ht="12.75" x14ac:dyDescent="0.2">
      <c r="A44" s="45">
        <v>1977</v>
      </c>
      <c r="B44" s="50">
        <f t="shared" si="4"/>
        <v>146</v>
      </c>
      <c r="C44" s="50">
        <f t="shared" si="4"/>
        <v>142</v>
      </c>
      <c r="D44" s="51">
        <f t="shared" si="3"/>
        <v>288</v>
      </c>
      <c r="E44" s="50">
        <v>30</v>
      </c>
      <c r="F44" s="50">
        <v>26</v>
      </c>
      <c r="G44" s="51">
        <v>56</v>
      </c>
      <c r="H44" s="50">
        <v>6</v>
      </c>
      <c r="I44" s="50">
        <v>11</v>
      </c>
      <c r="J44" s="51">
        <v>17</v>
      </c>
      <c r="K44" s="50">
        <v>2</v>
      </c>
      <c r="L44" s="50">
        <v>4</v>
      </c>
      <c r="M44" s="51">
        <v>6</v>
      </c>
      <c r="N44" s="50">
        <v>4</v>
      </c>
      <c r="O44" s="50">
        <v>1</v>
      </c>
      <c r="P44" s="51">
        <v>5</v>
      </c>
      <c r="Q44" s="50">
        <v>1</v>
      </c>
      <c r="R44" s="50">
        <v>1</v>
      </c>
      <c r="S44" s="51">
        <v>2</v>
      </c>
      <c r="T44" s="50">
        <v>18</v>
      </c>
      <c r="U44" s="50">
        <v>18</v>
      </c>
      <c r="V44" s="51">
        <v>36</v>
      </c>
      <c r="W44" s="50">
        <v>1</v>
      </c>
      <c r="X44" s="50">
        <v>2</v>
      </c>
      <c r="Y44" s="51">
        <v>3</v>
      </c>
      <c r="Z44" s="50">
        <v>8</v>
      </c>
      <c r="AA44" s="50">
        <v>7</v>
      </c>
      <c r="AB44" s="51">
        <v>15</v>
      </c>
      <c r="AC44" s="50">
        <v>1</v>
      </c>
      <c r="AD44" s="50">
        <v>4</v>
      </c>
      <c r="AE44" s="51">
        <v>5</v>
      </c>
      <c r="AF44" s="50">
        <v>7</v>
      </c>
      <c r="AG44" s="50">
        <v>6</v>
      </c>
      <c r="AH44" s="51">
        <v>13</v>
      </c>
      <c r="AI44" s="50">
        <v>63</v>
      </c>
      <c r="AJ44" s="50">
        <v>54</v>
      </c>
      <c r="AK44" s="51">
        <v>117</v>
      </c>
      <c r="AL44" s="50">
        <v>2</v>
      </c>
      <c r="AM44" s="50">
        <v>2</v>
      </c>
      <c r="AN44" s="51">
        <v>4</v>
      </c>
      <c r="AO44" s="50">
        <v>3</v>
      </c>
      <c r="AP44" s="50">
        <v>6</v>
      </c>
      <c r="AQ44" s="51">
        <v>9</v>
      </c>
    </row>
    <row r="45" spans="1:43" ht="12.75" x14ac:dyDescent="0.2">
      <c r="A45" s="47">
        <v>1976</v>
      </c>
      <c r="B45" s="50">
        <f t="shared" si="4"/>
        <v>138</v>
      </c>
      <c r="C45" s="50">
        <f t="shared" si="4"/>
        <v>149</v>
      </c>
      <c r="D45" s="51">
        <f t="shared" si="3"/>
        <v>287</v>
      </c>
      <c r="E45" s="50">
        <v>25</v>
      </c>
      <c r="F45" s="50">
        <v>38</v>
      </c>
      <c r="G45" s="51">
        <v>63</v>
      </c>
      <c r="H45" s="50">
        <v>8</v>
      </c>
      <c r="I45" s="50">
        <v>17</v>
      </c>
      <c r="J45" s="51">
        <v>25</v>
      </c>
      <c r="K45" s="50">
        <v>3</v>
      </c>
      <c r="L45" s="50">
        <v>4</v>
      </c>
      <c r="M45" s="51">
        <v>7</v>
      </c>
      <c r="N45" s="50">
        <v>2</v>
      </c>
      <c r="O45" s="50">
        <v>0</v>
      </c>
      <c r="P45" s="51">
        <v>2</v>
      </c>
      <c r="Q45" s="50">
        <v>4</v>
      </c>
      <c r="R45" s="50">
        <v>0</v>
      </c>
      <c r="S45" s="51">
        <v>4</v>
      </c>
      <c r="T45" s="50">
        <v>14</v>
      </c>
      <c r="U45" s="50">
        <v>22</v>
      </c>
      <c r="V45" s="51">
        <v>36</v>
      </c>
      <c r="W45" s="50">
        <v>2</v>
      </c>
      <c r="X45" s="50">
        <v>1</v>
      </c>
      <c r="Y45" s="51">
        <v>3</v>
      </c>
      <c r="Z45" s="50">
        <v>6</v>
      </c>
      <c r="AA45" s="50">
        <v>3</v>
      </c>
      <c r="AB45" s="51">
        <v>9</v>
      </c>
      <c r="AC45" s="50">
        <v>0</v>
      </c>
      <c r="AD45" s="50">
        <v>2</v>
      </c>
      <c r="AE45" s="51">
        <v>2</v>
      </c>
      <c r="AF45" s="50">
        <v>12</v>
      </c>
      <c r="AG45" s="50">
        <v>4</v>
      </c>
      <c r="AH45" s="51">
        <v>16</v>
      </c>
      <c r="AI45" s="50">
        <v>53</v>
      </c>
      <c r="AJ45" s="50">
        <v>51</v>
      </c>
      <c r="AK45" s="51">
        <v>104</v>
      </c>
      <c r="AL45" s="50">
        <v>2</v>
      </c>
      <c r="AM45" s="50">
        <v>3</v>
      </c>
      <c r="AN45" s="51">
        <v>5</v>
      </c>
      <c r="AO45" s="50">
        <v>7</v>
      </c>
      <c r="AP45" s="50">
        <v>4</v>
      </c>
      <c r="AQ45" s="51">
        <v>11</v>
      </c>
    </row>
    <row r="46" spans="1:43" ht="12.75" x14ac:dyDescent="0.2">
      <c r="A46" s="45">
        <v>1975</v>
      </c>
      <c r="B46" s="50">
        <f t="shared" si="4"/>
        <v>143</v>
      </c>
      <c r="C46" s="50">
        <f t="shared" si="4"/>
        <v>140</v>
      </c>
      <c r="D46" s="51">
        <f t="shared" si="3"/>
        <v>283</v>
      </c>
      <c r="E46" s="50">
        <v>22</v>
      </c>
      <c r="F46" s="50">
        <v>23</v>
      </c>
      <c r="G46" s="51">
        <v>45</v>
      </c>
      <c r="H46" s="50">
        <v>12</v>
      </c>
      <c r="I46" s="50">
        <v>7</v>
      </c>
      <c r="J46" s="51">
        <v>19</v>
      </c>
      <c r="K46" s="50">
        <v>2</v>
      </c>
      <c r="L46" s="50">
        <v>1</v>
      </c>
      <c r="M46" s="51">
        <v>3</v>
      </c>
      <c r="N46" s="50">
        <v>1</v>
      </c>
      <c r="O46" s="50">
        <v>3</v>
      </c>
      <c r="P46" s="51">
        <v>4</v>
      </c>
      <c r="Q46" s="50">
        <v>3</v>
      </c>
      <c r="R46" s="50">
        <v>0</v>
      </c>
      <c r="S46" s="51">
        <v>3</v>
      </c>
      <c r="T46" s="50">
        <v>16</v>
      </c>
      <c r="U46" s="50">
        <v>19</v>
      </c>
      <c r="V46" s="51">
        <v>35</v>
      </c>
      <c r="W46" s="50">
        <v>1</v>
      </c>
      <c r="X46" s="50">
        <v>3</v>
      </c>
      <c r="Y46" s="51">
        <v>4</v>
      </c>
      <c r="Z46" s="50">
        <v>9</v>
      </c>
      <c r="AA46" s="50">
        <v>8</v>
      </c>
      <c r="AB46" s="51">
        <v>17</v>
      </c>
      <c r="AC46" s="50">
        <v>1</v>
      </c>
      <c r="AD46" s="50">
        <v>2</v>
      </c>
      <c r="AE46" s="51">
        <v>3</v>
      </c>
      <c r="AF46" s="50">
        <v>7</v>
      </c>
      <c r="AG46" s="50">
        <v>12</v>
      </c>
      <c r="AH46" s="51">
        <v>19</v>
      </c>
      <c r="AI46" s="50">
        <v>64</v>
      </c>
      <c r="AJ46" s="50">
        <v>59</v>
      </c>
      <c r="AK46" s="51">
        <v>123</v>
      </c>
      <c r="AL46" s="50">
        <v>2</v>
      </c>
      <c r="AM46" s="50">
        <v>2</v>
      </c>
      <c r="AN46" s="51">
        <v>4</v>
      </c>
      <c r="AO46" s="50">
        <v>3</v>
      </c>
      <c r="AP46" s="50">
        <v>1</v>
      </c>
      <c r="AQ46" s="51">
        <v>4</v>
      </c>
    </row>
    <row r="47" spans="1:43" ht="12.75" x14ac:dyDescent="0.2">
      <c r="A47" s="45">
        <v>1974</v>
      </c>
      <c r="B47" s="50">
        <f t="shared" si="4"/>
        <v>156</v>
      </c>
      <c r="C47" s="50">
        <f t="shared" si="4"/>
        <v>148</v>
      </c>
      <c r="D47" s="51">
        <f t="shared" si="3"/>
        <v>304</v>
      </c>
      <c r="E47" s="50">
        <v>30</v>
      </c>
      <c r="F47" s="50">
        <v>32</v>
      </c>
      <c r="G47" s="51">
        <v>62</v>
      </c>
      <c r="H47" s="50">
        <v>14</v>
      </c>
      <c r="I47" s="50">
        <v>12</v>
      </c>
      <c r="J47" s="51">
        <v>26</v>
      </c>
      <c r="K47" s="50">
        <v>3</v>
      </c>
      <c r="L47" s="50">
        <v>8</v>
      </c>
      <c r="M47" s="51">
        <v>11</v>
      </c>
      <c r="N47" s="50">
        <v>1</v>
      </c>
      <c r="O47" s="50">
        <v>0</v>
      </c>
      <c r="P47" s="51">
        <v>1</v>
      </c>
      <c r="Q47" s="50">
        <v>2</v>
      </c>
      <c r="R47" s="50">
        <v>3</v>
      </c>
      <c r="S47" s="51">
        <v>5</v>
      </c>
      <c r="T47" s="50">
        <v>11</v>
      </c>
      <c r="U47" s="50">
        <v>12</v>
      </c>
      <c r="V47" s="51">
        <v>23</v>
      </c>
      <c r="W47" s="50">
        <v>4</v>
      </c>
      <c r="X47" s="50">
        <v>1</v>
      </c>
      <c r="Y47" s="51">
        <v>5</v>
      </c>
      <c r="Z47" s="50">
        <v>6</v>
      </c>
      <c r="AA47" s="50">
        <v>5</v>
      </c>
      <c r="AB47" s="51">
        <v>11</v>
      </c>
      <c r="AC47" s="50">
        <v>5</v>
      </c>
      <c r="AD47" s="50">
        <v>3</v>
      </c>
      <c r="AE47" s="51">
        <v>8</v>
      </c>
      <c r="AF47" s="50">
        <v>6</v>
      </c>
      <c r="AG47" s="50">
        <v>10</v>
      </c>
      <c r="AH47" s="51">
        <v>16</v>
      </c>
      <c r="AI47" s="50">
        <v>63</v>
      </c>
      <c r="AJ47" s="50">
        <v>52</v>
      </c>
      <c r="AK47" s="51">
        <v>115</v>
      </c>
      <c r="AL47" s="50">
        <v>4</v>
      </c>
      <c r="AM47" s="50">
        <v>1</v>
      </c>
      <c r="AN47" s="51">
        <v>5</v>
      </c>
      <c r="AO47" s="50">
        <v>7</v>
      </c>
      <c r="AP47" s="50">
        <v>9</v>
      </c>
      <c r="AQ47" s="51">
        <v>16</v>
      </c>
    </row>
    <row r="48" spans="1:43" ht="12.75" x14ac:dyDescent="0.2">
      <c r="A48" s="47">
        <v>1973</v>
      </c>
      <c r="B48" s="50">
        <f t="shared" si="4"/>
        <v>167</v>
      </c>
      <c r="C48" s="50">
        <f t="shared" si="4"/>
        <v>183</v>
      </c>
      <c r="D48" s="51">
        <f t="shared" si="3"/>
        <v>350</v>
      </c>
      <c r="E48" s="50">
        <v>23</v>
      </c>
      <c r="F48" s="50">
        <v>29</v>
      </c>
      <c r="G48" s="51">
        <v>52</v>
      </c>
      <c r="H48" s="50">
        <v>17</v>
      </c>
      <c r="I48" s="50">
        <v>14</v>
      </c>
      <c r="J48" s="51">
        <v>31</v>
      </c>
      <c r="K48" s="50">
        <v>5</v>
      </c>
      <c r="L48" s="50">
        <v>4</v>
      </c>
      <c r="M48" s="51">
        <v>9</v>
      </c>
      <c r="N48" s="50">
        <v>2</v>
      </c>
      <c r="O48" s="50">
        <v>1</v>
      </c>
      <c r="P48" s="51">
        <v>3</v>
      </c>
      <c r="Q48" s="50">
        <v>4</v>
      </c>
      <c r="R48" s="50">
        <v>11</v>
      </c>
      <c r="S48" s="51">
        <v>15</v>
      </c>
      <c r="T48" s="50">
        <v>21</v>
      </c>
      <c r="U48" s="50">
        <v>22</v>
      </c>
      <c r="V48" s="51">
        <v>43</v>
      </c>
      <c r="W48" s="50">
        <v>1</v>
      </c>
      <c r="X48" s="50">
        <v>1</v>
      </c>
      <c r="Y48" s="51">
        <v>2</v>
      </c>
      <c r="Z48" s="50">
        <v>11</v>
      </c>
      <c r="AA48" s="50">
        <v>5</v>
      </c>
      <c r="AB48" s="51">
        <v>16</v>
      </c>
      <c r="AC48" s="50">
        <v>4</v>
      </c>
      <c r="AD48" s="50">
        <v>1</v>
      </c>
      <c r="AE48" s="51">
        <v>5</v>
      </c>
      <c r="AF48" s="50">
        <v>10</v>
      </c>
      <c r="AG48" s="50">
        <v>12</v>
      </c>
      <c r="AH48" s="51">
        <v>22</v>
      </c>
      <c r="AI48" s="50">
        <v>62</v>
      </c>
      <c r="AJ48" s="50">
        <v>72</v>
      </c>
      <c r="AK48" s="51">
        <v>134</v>
      </c>
      <c r="AL48" s="50">
        <v>0</v>
      </c>
      <c r="AM48" s="50">
        <v>1</v>
      </c>
      <c r="AN48" s="51">
        <v>1</v>
      </c>
      <c r="AO48" s="50">
        <v>7</v>
      </c>
      <c r="AP48" s="50">
        <v>10</v>
      </c>
      <c r="AQ48" s="51">
        <v>17</v>
      </c>
    </row>
    <row r="49" spans="1:43" ht="12.75" x14ac:dyDescent="0.2">
      <c r="A49" s="45">
        <v>1972</v>
      </c>
      <c r="B49" s="50">
        <f t="shared" si="4"/>
        <v>167</v>
      </c>
      <c r="C49" s="50">
        <f t="shared" si="4"/>
        <v>161</v>
      </c>
      <c r="D49" s="51">
        <f t="shared" si="3"/>
        <v>328</v>
      </c>
      <c r="E49" s="50">
        <v>31</v>
      </c>
      <c r="F49" s="50">
        <v>24</v>
      </c>
      <c r="G49" s="51">
        <v>55</v>
      </c>
      <c r="H49" s="50">
        <v>5</v>
      </c>
      <c r="I49" s="50">
        <v>18</v>
      </c>
      <c r="J49" s="51">
        <v>23</v>
      </c>
      <c r="K49" s="50">
        <v>5</v>
      </c>
      <c r="L49" s="50">
        <v>3</v>
      </c>
      <c r="M49" s="51">
        <v>8</v>
      </c>
      <c r="N49" s="50">
        <v>5</v>
      </c>
      <c r="O49" s="50">
        <v>5</v>
      </c>
      <c r="P49" s="51">
        <v>10</v>
      </c>
      <c r="Q49" s="50">
        <v>5</v>
      </c>
      <c r="R49" s="50">
        <v>4</v>
      </c>
      <c r="S49" s="51">
        <v>9</v>
      </c>
      <c r="T49" s="50">
        <v>14</v>
      </c>
      <c r="U49" s="50">
        <v>16</v>
      </c>
      <c r="V49" s="51">
        <v>30</v>
      </c>
      <c r="W49" s="50">
        <v>3</v>
      </c>
      <c r="X49" s="50">
        <v>2</v>
      </c>
      <c r="Y49" s="51">
        <v>5</v>
      </c>
      <c r="Z49" s="50">
        <v>6</v>
      </c>
      <c r="AA49" s="50">
        <v>5</v>
      </c>
      <c r="AB49" s="51">
        <v>11</v>
      </c>
      <c r="AC49" s="50">
        <v>2</v>
      </c>
      <c r="AD49" s="50">
        <v>4</v>
      </c>
      <c r="AE49" s="51">
        <v>6</v>
      </c>
      <c r="AF49" s="50">
        <v>13</v>
      </c>
      <c r="AG49" s="50">
        <v>11</v>
      </c>
      <c r="AH49" s="51">
        <v>24</v>
      </c>
      <c r="AI49" s="50">
        <v>69</v>
      </c>
      <c r="AJ49" s="50">
        <v>56</v>
      </c>
      <c r="AK49" s="51">
        <v>125</v>
      </c>
      <c r="AL49" s="50">
        <v>1</v>
      </c>
      <c r="AM49" s="50">
        <v>4</v>
      </c>
      <c r="AN49" s="51">
        <v>5</v>
      </c>
      <c r="AO49" s="50">
        <v>8</v>
      </c>
      <c r="AP49" s="50">
        <v>9</v>
      </c>
      <c r="AQ49" s="51">
        <v>17</v>
      </c>
    </row>
    <row r="50" spans="1:43" ht="12.75" x14ac:dyDescent="0.2">
      <c r="A50" s="45">
        <v>1971</v>
      </c>
      <c r="B50" s="50">
        <f t="shared" si="4"/>
        <v>190</v>
      </c>
      <c r="C50" s="50">
        <f t="shared" si="4"/>
        <v>157</v>
      </c>
      <c r="D50" s="51">
        <f t="shared" si="3"/>
        <v>347</v>
      </c>
      <c r="E50" s="50">
        <v>34</v>
      </c>
      <c r="F50" s="50">
        <v>32</v>
      </c>
      <c r="G50" s="51">
        <v>66</v>
      </c>
      <c r="H50" s="50">
        <v>16</v>
      </c>
      <c r="I50" s="50">
        <v>16</v>
      </c>
      <c r="J50" s="51">
        <v>32</v>
      </c>
      <c r="K50" s="50">
        <v>3</v>
      </c>
      <c r="L50" s="50">
        <v>5</v>
      </c>
      <c r="M50" s="51">
        <v>8</v>
      </c>
      <c r="N50" s="50">
        <v>1</v>
      </c>
      <c r="O50" s="50">
        <v>2</v>
      </c>
      <c r="P50" s="51">
        <v>3</v>
      </c>
      <c r="Q50" s="50">
        <v>4</v>
      </c>
      <c r="R50" s="50">
        <v>2</v>
      </c>
      <c r="S50" s="51">
        <v>6</v>
      </c>
      <c r="T50" s="50">
        <v>27</v>
      </c>
      <c r="U50" s="50">
        <v>20</v>
      </c>
      <c r="V50" s="51">
        <v>47</v>
      </c>
      <c r="W50" s="50">
        <v>4</v>
      </c>
      <c r="X50" s="50">
        <v>0</v>
      </c>
      <c r="Y50" s="51">
        <v>4</v>
      </c>
      <c r="Z50" s="50">
        <v>6</v>
      </c>
      <c r="AA50" s="50">
        <v>6</v>
      </c>
      <c r="AB50" s="51">
        <v>12</v>
      </c>
      <c r="AC50" s="50">
        <v>3</v>
      </c>
      <c r="AD50" s="50">
        <v>3</v>
      </c>
      <c r="AE50" s="51">
        <v>6</v>
      </c>
      <c r="AF50" s="50">
        <v>12</v>
      </c>
      <c r="AG50" s="50">
        <v>5</v>
      </c>
      <c r="AH50" s="51">
        <v>17</v>
      </c>
      <c r="AI50" s="50">
        <v>71</v>
      </c>
      <c r="AJ50" s="50">
        <v>61</v>
      </c>
      <c r="AK50" s="51">
        <v>132</v>
      </c>
      <c r="AL50" s="50">
        <v>2</v>
      </c>
      <c r="AM50" s="50">
        <v>2</v>
      </c>
      <c r="AN50" s="51">
        <v>4</v>
      </c>
      <c r="AO50" s="50">
        <v>7</v>
      </c>
      <c r="AP50" s="50">
        <v>3</v>
      </c>
      <c r="AQ50" s="51">
        <v>10</v>
      </c>
    </row>
    <row r="51" spans="1:43" ht="12.75" x14ac:dyDescent="0.2">
      <c r="A51" s="47">
        <v>1970</v>
      </c>
      <c r="B51" s="50">
        <f t="shared" si="4"/>
        <v>192</v>
      </c>
      <c r="C51" s="50">
        <f t="shared" si="4"/>
        <v>196</v>
      </c>
      <c r="D51" s="51">
        <f t="shared" si="3"/>
        <v>388</v>
      </c>
      <c r="E51" s="50">
        <v>35</v>
      </c>
      <c r="F51" s="50">
        <v>36</v>
      </c>
      <c r="G51" s="51">
        <v>71</v>
      </c>
      <c r="H51" s="50">
        <v>14</v>
      </c>
      <c r="I51" s="50">
        <v>9</v>
      </c>
      <c r="J51" s="51">
        <v>23</v>
      </c>
      <c r="K51" s="50">
        <v>5</v>
      </c>
      <c r="L51" s="50">
        <v>4</v>
      </c>
      <c r="M51" s="51">
        <v>9</v>
      </c>
      <c r="N51" s="50">
        <v>3</v>
      </c>
      <c r="O51" s="50">
        <v>5</v>
      </c>
      <c r="P51" s="51">
        <v>8</v>
      </c>
      <c r="Q51" s="50">
        <v>5</v>
      </c>
      <c r="R51" s="50">
        <v>6</v>
      </c>
      <c r="S51" s="51">
        <v>11</v>
      </c>
      <c r="T51" s="50">
        <v>19</v>
      </c>
      <c r="U51" s="50">
        <v>36</v>
      </c>
      <c r="V51" s="51">
        <v>55</v>
      </c>
      <c r="W51" s="50">
        <v>4</v>
      </c>
      <c r="X51" s="50">
        <v>1</v>
      </c>
      <c r="Y51" s="51">
        <v>5</v>
      </c>
      <c r="Z51" s="50">
        <v>10</v>
      </c>
      <c r="AA51" s="50">
        <v>12</v>
      </c>
      <c r="AB51" s="51">
        <v>22</v>
      </c>
      <c r="AC51" s="50">
        <v>3</v>
      </c>
      <c r="AD51" s="50">
        <v>2</v>
      </c>
      <c r="AE51" s="51">
        <v>5</v>
      </c>
      <c r="AF51" s="50">
        <v>14</v>
      </c>
      <c r="AG51" s="50">
        <v>10</v>
      </c>
      <c r="AH51" s="51">
        <v>24</v>
      </c>
      <c r="AI51" s="50">
        <v>70</v>
      </c>
      <c r="AJ51" s="50">
        <v>61</v>
      </c>
      <c r="AK51" s="51">
        <v>131</v>
      </c>
      <c r="AL51" s="50">
        <v>3</v>
      </c>
      <c r="AM51" s="50">
        <v>4</v>
      </c>
      <c r="AN51" s="51">
        <v>7</v>
      </c>
      <c r="AO51" s="50">
        <v>7</v>
      </c>
      <c r="AP51" s="50">
        <v>10</v>
      </c>
      <c r="AQ51" s="51">
        <v>17</v>
      </c>
    </row>
    <row r="52" spans="1:43" ht="12.75" x14ac:dyDescent="0.2">
      <c r="A52" s="45">
        <v>1969</v>
      </c>
      <c r="B52" s="50">
        <f t="shared" si="4"/>
        <v>230</v>
      </c>
      <c r="C52" s="50">
        <f t="shared" si="4"/>
        <v>185</v>
      </c>
      <c r="D52" s="51">
        <f t="shared" si="3"/>
        <v>415</v>
      </c>
      <c r="E52" s="50">
        <v>49</v>
      </c>
      <c r="F52" s="50">
        <v>36</v>
      </c>
      <c r="G52" s="51">
        <v>85</v>
      </c>
      <c r="H52" s="50">
        <v>17</v>
      </c>
      <c r="I52" s="50">
        <v>12</v>
      </c>
      <c r="J52" s="51">
        <v>29</v>
      </c>
      <c r="K52" s="50">
        <v>4</v>
      </c>
      <c r="L52" s="50">
        <v>5</v>
      </c>
      <c r="M52" s="51">
        <v>9</v>
      </c>
      <c r="N52" s="50">
        <v>4</v>
      </c>
      <c r="O52" s="50">
        <v>3</v>
      </c>
      <c r="P52" s="51">
        <v>7</v>
      </c>
      <c r="Q52" s="50">
        <v>7</v>
      </c>
      <c r="R52" s="50">
        <v>3</v>
      </c>
      <c r="S52" s="51">
        <v>10</v>
      </c>
      <c r="T52" s="50">
        <v>30</v>
      </c>
      <c r="U52" s="50">
        <v>16</v>
      </c>
      <c r="V52" s="51">
        <v>46</v>
      </c>
      <c r="W52" s="50">
        <v>0</v>
      </c>
      <c r="X52" s="50">
        <v>2</v>
      </c>
      <c r="Y52" s="51">
        <v>2</v>
      </c>
      <c r="Z52" s="50">
        <v>13</v>
      </c>
      <c r="AA52" s="50">
        <v>9</v>
      </c>
      <c r="AB52" s="51">
        <v>22</v>
      </c>
      <c r="AC52" s="50">
        <v>4</v>
      </c>
      <c r="AD52" s="50">
        <v>3</v>
      </c>
      <c r="AE52" s="51">
        <v>7</v>
      </c>
      <c r="AF52" s="50">
        <v>6</v>
      </c>
      <c r="AG52" s="50">
        <v>11</v>
      </c>
      <c r="AH52" s="51">
        <v>17</v>
      </c>
      <c r="AI52" s="50">
        <v>87</v>
      </c>
      <c r="AJ52" s="50">
        <v>73</v>
      </c>
      <c r="AK52" s="51">
        <v>160</v>
      </c>
      <c r="AL52" s="50">
        <v>3</v>
      </c>
      <c r="AM52" s="50">
        <v>8</v>
      </c>
      <c r="AN52" s="51">
        <v>11</v>
      </c>
      <c r="AO52" s="50">
        <v>6</v>
      </c>
      <c r="AP52" s="50">
        <v>4</v>
      </c>
      <c r="AQ52" s="51">
        <v>10</v>
      </c>
    </row>
    <row r="53" spans="1:43" ht="12.75" x14ac:dyDescent="0.2">
      <c r="A53" s="45">
        <v>1968</v>
      </c>
      <c r="B53" s="50">
        <f t="shared" si="4"/>
        <v>181</v>
      </c>
      <c r="C53" s="50">
        <f t="shared" si="4"/>
        <v>183</v>
      </c>
      <c r="D53" s="51">
        <f t="shared" si="3"/>
        <v>364</v>
      </c>
      <c r="E53" s="50">
        <v>33</v>
      </c>
      <c r="F53" s="50">
        <v>29</v>
      </c>
      <c r="G53" s="51">
        <v>62</v>
      </c>
      <c r="H53" s="50">
        <v>18</v>
      </c>
      <c r="I53" s="50">
        <v>16</v>
      </c>
      <c r="J53" s="51">
        <v>34</v>
      </c>
      <c r="K53" s="50">
        <v>5</v>
      </c>
      <c r="L53" s="50">
        <v>0</v>
      </c>
      <c r="M53" s="51">
        <v>5</v>
      </c>
      <c r="N53" s="50">
        <v>4</v>
      </c>
      <c r="O53" s="50">
        <v>3</v>
      </c>
      <c r="P53" s="51">
        <v>7</v>
      </c>
      <c r="Q53" s="50">
        <v>3</v>
      </c>
      <c r="R53" s="50">
        <v>10</v>
      </c>
      <c r="S53" s="51">
        <v>13</v>
      </c>
      <c r="T53" s="50">
        <v>22</v>
      </c>
      <c r="U53" s="50">
        <v>24</v>
      </c>
      <c r="V53" s="51">
        <v>46</v>
      </c>
      <c r="W53" s="50">
        <v>2</v>
      </c>
      <c r="X53" s="50">
        <v>0</v>
      </c>
      <c r="Y53" s="51">
        <v>2</v>
      </c>
      <c r="Z53" s="50">
        <v>9</v>
      </c>
      <c r="AA53" s="50">
        <v>10</v>
      </c>
      <c r="AB53" s="51">
        <v>19</v>
      </c>
      <c r="AC53" s="50">
        <v>1</v>
      </c>
      <c r="AD53" s="50">
        <v>3</v>
      </c>
      <c r="AE53" s="51">
        <v>4</v>
      </c>
      <c r="AF53" s="50">
        <v>13</v>
      </c>
      <c r="AG53" s="50">
        <v>18</v>
      </c>
      <c r="AH53" s="51">
        <v>31</v>
      </c>
      <c r="AI53" s="50">
        <v>61</v>
      </c>
      <c r="AJ53" s="50">
        <v>61</v>
      </c>
      <c r="AK53" s="51">
        <v>122</v>
      </c>
      <c r="AL53" s="50">
        <v>3</v>
      </c>
      <c r="AM53" s="50">
        <v>3</v>
      </c>
      <c r="AN53" s="51">
        <v>6</v>
      </c>
      <c r="AO53" s="50">
        <v>7</v>
      </c>
      <c r="AP53" s="50">
        <v>6</v>
      </c>
      <c r="AQ53" s="51">
        <v>13</v>
      </c>
    </row>
    <row r="54" spans="1:43" ht="12.75" x14ac:dyDescent="0.2">
      <c r="A54" s="47">
        <v>1967</v>
      </c>
      <c r="B54" s="50">
        <f t="shared" si="4"/>
        <v>191</v>
      </c>
      <c r="C54" s="50">
        <f t="shared" si="4"/>
        <v>186</v>
      </c>
      <c r="D54" s="51">
        <f t="shared" si="3"/>
        <v>377</v>
      </c>
      <c r="E54" s="50">
        <v>44</v>
      </c>
      <c r="F54" s="50">
        <v>29</v>
      </c>
      <c r="G54" s="51">
        <v>73</v>
      </c>
      <c r="H54" s="50">
        <v>15</v>
      </c>
      <c r="I54" s="50">
        <v>14</v>
      </c>
      <c r="J54" s="51">
        <v>29</v>
      </c>
      <c r="K54" s="50">
        <v>7</v>
      </c>
      <c r="L54" s="50">
        <v>4</v>
      </c>
      <c r="M54" s="51">
        <v>11</v>
      </c>
      <c r="N54" s="50">
        <v>3</v>
      </c>
      <c r="O54" s="50">
        <v>2</v>
      </c>
      <c r="P54" s="51">
        <v>5</v>
      </c>
      <c r="Q54" s="50">
        <v>3</v>
      </c>
      <c r="R54" s="50">
        <v>4</v>
      </c>
      <c r="S54" s="51">
        <v>7</v>
      </c>
      <c r="T54" s="50">
        <v>30</v>
      </c>
      <c r="U54" s="50">
        <v>22</v>
      </c>
      <c r="V54" s="51">
        <v>52</v>
      </c>
      <c r="W54" s="50">
        <v>0</v>
      </c>
      <c r="X54" s="50">
        <v>3</v>
      </c>
      <c r="Y54" s="51">
        <v>3</v>
      </c>
      <c r="Z54" s="50">
        <v>10</v>
      </c>
      <c r="AA54" s="50">
        <v>10</v>
      </c>
      <c r="AB54" s="51">
        <v>20</v>
      </c>
      <c r="AC54" s="50">
        <v>2</v>
      </c>
      <c r="AD54" s="50">
        <v>1</v>
      </c>
      <c r="AE54" s="51">
        <v>3</v>
      </c>
      <c r="AF54" s="50">
        <v>10</v>
      </c>
      <c r="AG54" s="50">
        <v>12</v>
      </c>
      <c r="AH54" s="51">
        <v>22</v>
      </c>
      <c r="AI54" s="50">
        <v>59</v>
      </c>
      <c r="AJ54" s="50">
        <v>72</v>
      </c>
      <c r="AK54" s="51">
        <v>131</v>
      </c>
      <c r="AL54" s="50">
        <v>6</v>
      </c>
      <c r="AM54" s="50">
        <v>7</v>
      </c>
      <c r="AN54" s="51">
        <v>13</v>
      </c>
      <c r="AO54" s="50">
        <v>2</v>
      </c>
      <c r="AP54" s="50">
        <v>6</v>
      </c>
      <c r="AQ54" s="51">
        <v>8</v>
      </c>
    </row>
    <row r="55" spans="1:43" ht="12.75" x14ac:dyDescent="0.2">
      <c r="A55" s="45">
        <v>1966</v>
      </c>
      <c r="B55" s="50">
        <f t="shared" si="4"/>
        <v>206</v>
      </c>
      <c r="C55" s="50">
        <f t="shared" si="4"/>
        <v>182</v>
      </c>
      <c r="D55" s="51">
        <f t="shared" si="3"/>
        <v>388</v>
      </c>
      <c r="E55" s="50">
        <v>51</v>
      </c>
      <c r="F55" s="50">
        <v>47</v>
      </c>
      <c r="G55" s="51">
        <v>98</v>
      </c>
      <c r="H55" s="50">
        <v>12</v>
      </c>
      <c r="I55" s="50">
        <v>8</v>
      </c>
      <c r="J55" s="51">
        <v>20</v>
      </c>
      <c r="K55" s="50">
        <v>2</v>
      </c>
      <c r="L55" s="50">
        <v>5</v>
      </c>
      <c r="M55" s="51">
        <v>7</v>
      </c>
      <c r="N55" s="50">
        <v>4</v>
      </c>
      <c r="O55" s="50">
        <v>4</v>
      </c>
      <c r="P55" s="51">
        <v>8</v>
      </c>
      <c r="Q55" s="50">
        <v>7</v>
      </c>
      <c r="R55" s="50">
        <v>3</v>
      </c>
      <c r="S55" s="51">
        <v>10</v>
      </c>
      <c r="T55" s="50">
        <v>15</v>
      </c>
      <c r="U55" s="50">
        <v>14</v>
      </c>
      <c r="V55" s="51">
        <v>29</v>
      </c>
      <c r="W55" s="50">
        <v>2</v>
      </c>
      <c r="X55" s="50">
        <v>3</v>
      </c>
      <c r="Y55" s="51">
        <v>5</v>
      </c>
      <c r="Z55" s="50">
        <v>6</v>
      </c>
      <c r="AA55" s="50">
        <v>6</v>
      </c>
      <c r="AB55" s="51">
        <v>12</v>
      </c>
      <c r="AC55" s="50">
        <v>1</v>
      </c>
      <c r="AD55" s="50">
        <v>3</v>
      </c>
      <c r="AE55" s="51">
        <v>4</v>
      </c>
      <c r="AF55" s="50">
        <v>13</v>
      </c>
      <c r="AG55" s="50">
        <v>7</v>
      </c>
      <c r="AH55" s="51">
        <v>20</v>
      </c>
      <c r="AI55" s="50">
        <v>85</v>
      </c>
      <c r="AJ55" s="50">
        <v>69</v>
      </c>
      <c r="AK55" s="51">
        <v>154</v>
      </c>
      <c r="AL55" s="50">
        <v>3</v>
      </c>
      <c r="AM55" s="50">
        <v>4</v>
      </c>
      <c r="AN55" s="51">
        <v>7</v>
      </c>
      <c r="AO55" s="50">
        <v>5</v>
      </c>
      <c r="AP55" s="50">
        <v>9</v>
      </c>
      <c r="AQ55" s="51">
        <v>14</v>
      </c>
    </row>
    <row r="56" spans="1:43" ht="12.75" x14ac:dyDescent="0.2">
      <c r="A56" s="45">
        <v>1965</v>
      </c>
      <c r="B56" s="50">
        <f t="shared" si="4"/>
        <v>175</v>
      </c>
      <c r="C56" s="50">
        <f t="shared" si="4"/>
        <v>213</v>
      </c>
      <c r="D56" s="51">
        <f t="shared" si="3"/>
        <v>388</v>
      </c>
      <c r="E56" s="50">
        <v>25</v>
      </c>
      <c r="F56" s="50">
        <v>45</v>
      </c>
      <c r="G56" s="51">
        <v>70</v>
      </c>
      <c r="H56" s="50">
        <v>15</v>
      </c>
      <c r="I56" s="50">
        <v>16</v>
      </c>
      <c r="J56" s="51">
        <v>31</v>
      </c>
      <c r="K56" s="50">
        <v>3</v>
      </c>
      <c r="L56" s="50">
        <v>8</v>
      </c>
      <c r="M56" s="51">
        <v>11</v>
      </c>
      <c r="N56" s="50">
        <v>6</v>
      </c>
      <c r="O56" s="50">
        <v>5</v>
      </c>
      <c r="P56" s="51">
        <v>11</v>
      </c>
      <c r="Q56" s="50">
        <v>7</v>
      </c>
      <c r="R56" s="50">
        <v>2</v>
      </c>
      <c r="S56" s="51">
        <v>9</v>
      </c>
      <c r="T56" s="50">
        <v>19</v>
      </c>
      <c r="U56" s="50">
        <v>29</v>
      </c>
      <c r="V56" s="51">
        <v>48</v>
      </c>
      <c r="W56" s="50">
        <v>4</v>
      </c>
      <c r="X56" s="50">
        <v>3</v>
      </c>
      <c r="Y56" s="51">
        <v>7</v>
      </c>
      <c r="Z56" s="50">
        <v>11</v>
      </c>
      <c r="AA56" s="50">
        <v>5</v>
      </c>
      <c r="AB56" s="51">
        <v>16</v>
      </c>
      <c r="AC56" s="50">
        <v>2</v>
      </c>
      <c r="AD56" s="50">
        <v>0</v>
      </c>
      <c r="AE56" s="51">
        <v>2</v>
      </c>
      <c r="AF56" s="50">
        <v>8</v>
      </c>
      <c r="AG56" s="50">
        <v>14</v>
      </c>
      <c r="AH56" s="51">
        <v>22</v>
      </c>
      <c r="AI56" s="50">
        <v>59</v>
      </c>
      <c r="AJ56" s="50">
        <v>72</v>
      </c>
      <c r="AK56" s="51">
        <v>131</v>
      </c>
      <c r="AL56" s="50">
        <v>5</v>
      </c>
      <c r="AM56" s="50">
        <v>3</v>
      </c>
      <c r="AN56" s="51">
        <v>8</v>
      </c>
      <c r="AO56" s="50">
        <v>11</v>
      </c>
      <c r="AP56" s="50">
        <v>11</v>
      </c>
      <c r="AQ56" s="51">
        <v>22</v>
      </c>
    </row>
    <row r="57" spans="1:43" ht="12.75" x14ac:dyDescent="0.2">
      <c r="A57" s="47">
        <v>1964</v>
      </c>
      <c r="B57" s="50">
        <f t="shared" si="4"/>
        <v>232</v>
      </c>
      <c r="C57" s="50">
        <f t="shared" si="4"/>
        <v>216</v>
      </c>
      <c r="D57" s="51">
        <f t="shared" si="3"/>
        <v>448</v>
      </c>
      <c r="E57" s="50">
        <v>47</v>
      </c>
      <c r="F57" s="50">
        <v>49</v>
      </c>
      <c r="G57" s="51">
        <v>96</v>
      </c>
      <c r="H57" s="50">
        <v>22</v>
      </c>
      <c r="I57" s="50">
        <v>16</v>
      </c>
      <c r="J57" s="51">
        <v>38</v>
      </c>
      <c r="K57" s="50">
        <v>3</v>
      </c>
      <c r="L57" s="50">
        <v>5</v>
      </c>
      <c r="M57" s="51">
        <v>8</v>
      </c>
      <c r="N57" s="50">
        <v>5</v>
      </c>
      <c r="O57" s="50">
        <v>5</v>
      </c>
      <c r="P57" s="51">
        <v>10</v>
      </c>
      <c r="Q57" s="50">
        <v>7</v>
      </c>
      <c r="R57" s="50">
        <v>13</v>
      </c>
      <c r="S57" s="51">
        <v>20</v>
      </c>
      <c r="T57" s="50">
        <v>22</v>
      </c>
      <c r="U57" s="50">
        <v>21</v>
      </c>
      <c r="V57" s="51">
        <v>43</v>
      </c>
      <c r="W57" s="50">
        <v>3</v>
      </c>
      <c r="X57" s="50">
        <v>4</v>
      </c>
      <c r="Y57" s="51">
        <v>7</v>
      </c>
      <c r="Z57" s="50">
        <v>8</v>
      </c>
      <c r="AA57" s="50">
        <v>7</v>
      </c>
      <c r="AB57" s="51">
        <v>15</v>
      </c>
      <c r="AC57" s="50">
        <v>4</v>
      </c>
      <c r="AD57" s="50">
        <v>3</v>
      </c>
      <c r="AE57" s="51">
        <v>7</v>
      </c>
      <c r="AF57" s="50">
        <v>16</v>
      </c>
      <c r="AG57" s="50">
        <v>19</v>
      </c>
      <c r="AH57" s="51">
        <v>35</v>
      </c>
      <c r="AI57" s="50">
        <v>79</v>
      </c>
      <c r="AJ57" s="50">
        <v>61</v>
      </c>
      <c r="AK57" s="51">
        <v>140</v>
      </c>
      <c r="AL57" s="50">
        <v>6</v>
      </c>
      <c r="AM57" s="50">
        <v>6</v>
      </c>
      <c r="AN57" s="51">
        <v>12</v>
      </c>
      <c r="AO57" s="50">
        <v>10</v>
      </c>
      <c r="AP57" s="50">
        <v>7</v>
      </c>
      <c r="AQ57" s="51">
        <v>17</v>
      </c>
    </row>
    <row r="58" spans="1:43" ht="12.75" x14ac:dyDescent="0.2">
      <c r="A58" s="45">
        <v>1963</v>
      </c>
      <c r="B58" s="50">
        <f t="shared" si="4"/>
        <v>203</v>
      </c>
      <c r="C58" s="50">
        <f t="shared" si="4"/>
        <v>205</v>
      </c>
      <c r="D58" s="51">
        <f t="shared" si="3"/>
        <v>408</v>
      </c>
      <c r="E58" s="50">
        <v>36</v>
      </c>
      <c r="F58" s="50">
        <v>40</v>
      </c>
      <c r="G58" s="51">
        <v>76</v>
      </c>
      <c r="H58" s="50">
        <v>16</v>
      </c>
      <c r="I58" s="50">
        <v>13</v>
      </c>
      <c r="J58" s="51">
        <v>29</v>
      </c>
      <c r="K58" s="50">
        <v>3</v>
      </c>
      <c r="L58" s="50">
        <v>6</v>
      </c>
      <c r="M58" s="51">
        <v>9</v>
      </c>
      <c r="N58" s="50">
        <v>9</v>
      </c>
      <c r="O58" s="50">
        <v>1</v>
      </c>
      <c r="P58" s="51">
        <v>10</v>
      </c>
      <c r="Q58" s="50">
        <v>8</v>
      </c>
      <c r="R58" s="50">
        <v>10</v>
      </c>
      <c r="S58" s="51">
        <v>18</v>
      </c>
      <c r="T58" s="50">
        <v>33</v>
      </c>
      <c r="U58" s="50">
        <v>24</v>
      </c>
      <c r="V58" s="51">
        <v>57</v>
      </c>
      <c r="W58" s="50">
        <v>1</v>
      </c>
      <c r="X58" s="50">
        <v>3</v>
      </c>
      <c r="Y58" s="51">
        <v>4</v>
      </c>
      <c r="Z58" s="50">
        <v>8</v>
      </c>
      <c r="AA58" s="50">
        <v>3</v>
      </c>
      <c r="AB58" s="51">
        <v>11</v>
      </c>
      <c r="AC58" s="50">
        <v>2</v>
      </c>
      <c r="AD58" s="50">
        <v>3</v>
      </c>
      <c r="AE58" s="51">
        <v>5</v>
      </c>
      <c r="AF58" s="50">
        <v>19</v>
      </c>
      <c r="AG58" s="50">
        <v>11</v>
      </c>
      <c r="AH58" s="51">
        <v>30</v>
      </c>
      <c r="AI58" s="50">
        <v>59</v>
      </c>
      <c r="AJ58" s="50">
        <v>81</v>
      </c>
      <c r="AK58" s="51">
        <v>140</v>
      </c>
      <c r="AL58" s="50">
        <v>5</v>
      </c>
      <c r="AM58" s="50">
        <v>4</v>
      </c>
      <c r="AN58" s="51">
        <v>9</v>
      </c>
      <c r="AO58" s="50">
        <v>4</v>
      </c>
      <c r="AP58" s="50">
        <v>6</v>
      </c>
      <c r="AQ58" s="51">
        <v>10</v>
      </c>
    </row>
    <row r="59" spans="1:43" ht="12.75" x14ac:dyDescent="0.2">
      <c r="A59" s="45">
        <v>1962</v>
      </c>
      <c r="B59" s="50">
        <f t="shared" si="4"/>
        <v>209</v>
      </c>
      <c r="C59" s="50">
        <f t="shared" si="4"/>
        <v>228</v>
      </c>
      <c r="D59" s="51">
        <f t="shared" si="3"/>
        <v>437</v>
      </c>
      <c r="E59" s="50">
        <v>36</v>
      </c>
      <c r="F59" s="50">
        <v>30</v>
      </c>
      <c r="G59" s="51">
        <v>66</v>
      </c>
      <c r="H59" s="50">
        <v>15</v>
      </c>
      <c r="I59" s="50">
        <v>17</v>
      </c>
      <c r="J59" s="51">
        <v>32</v>
      </c>
      <c r="K59" s="50">
        <v>9</v>
      </c>
      <c r="L59" s="50">
        <v>5</v>
      </c>
      <c r="M59" s="51">
        <v>14</v>
      </c>
      <c r="N59" s="50">
        <v>7</v>
      </c>
      <c r="O59" s="50">
        <v>3</v>
      </c>
      <c r="P59" s="51">
        <v>10</v>
      </c>
      <c r="Q59" s="50">
        <v>7</v>
      </c>
      <c r="R59" s="50">
        <v>8</v>
      </c>
      <c r="S59" s="51">
        <v>15</v>
      </c>
      <c r="T59" s="50">
        <v>31</v>
      </c>
      <c r="U59" s="50">
        <v>27</v>
      </c>
      <c r="V59" s="51">
        <v>58</v>
      </c>
      <c r="W59" s="50">
        <v>3</v>
      </c>
      <c r="X59" s="50">
        <v>2</v>
      </c>
      <c r="Y59" s="51">
        <v>5</v>
      </c>
      <c r="Z59" s="50">
        <v>8</v>
      </c>
      <c r="AA59" s="50">
        <v>8</v>
      </c>
      <c r="AB59" s="51">
        <v>16</v>
      </c>
      <c r="AC59" s="50">
        <v>5</v>
      </c>
      <c r="AD59" s="50">
        <v>2</v>
      </c>
      <c r="AE59" s="51">
        <v>7</v>
      </c>
      <c r="AF59" s="50">
        <v>12</v>
      </c>
      <c r="AG59" s="50">
        <v>17</v>
      </c>
      <c r="AH59" s="51">
        <v>29</v>
      </c>
      <c r="AI59" s="50">
        <v>65</v>
      </c>
      <c r="AJ59" s="50">
        <v>98</v>
      </c>
      <c r="AK59" s="51">
        <v>163</v>
      </c>
      <c r="AL59" s="50">
        <v>3</v>
      </c>
      <c r="AM59" s="50">
        <v>4</v>
      </c>
      <c r="AN59" s="51">
        <v>7</v>
      </c>
      <c r="AO59" s="50">
        <v>8</v>
      </c>
      <c r="AP59" s="50">
        <v>7</v>
      </c>
      <c r="AQ59" s="51">
        <v>15</v>
      </c>
    </row>
    <row r="60" spans="1:43" ht="12.75" x14ac:dyDescent="0.2">
      <c r="A60" s="47">
        <v>1961</v>
      </c>
      <c r="B60" s="50">
        <f t="shared" si="4"/>
        <v>177</v>
      </c>
      <c r="C60" s="50">
        <f t="shared" si="4"/>
        <v>239</v>
      </c>
      <c r="D60" s="51">
        <f t="shared" si="3"/>
        <v>416</v>
      </c>
      <c r="E60" s="50">
        <v>33</v>
      </c>
      <c r="F60" s="50">
        <v>44</v>
      </c>
      <c r="G60" s="51">
        <v>77</v>
      </c>
      <c r="H60" s="50">
        <v>12</v>
      </c>
      <c r="I60" s="50">
        <v>14</v>
      </c>
      <c r="J60" s="51">
        <v>26</v>
      </c>
      <c r="K60" s="50">
        <v>4</v>
      </c>
      <c r="L60" s="50">
        <v>5</v>
      </c>
      <c r="M60" s="51">
        <v>9</v>
      </c>
      <c r="N60" s="50">
        <v>5</v>
      </c>
      <c r="O60" s="50">
        <v>6</v>
      </c>
      <c r="P60" s="51">
        <v>11</v>
      </c>
      <c r="Q60" s="50">
        <v>9</v>
      </c>
      <c r="R60" s="50">
        <v>4</v>
      </c>
      <c r="S60" s="51">
        <v>13</v>
      </c>
      <c r="T60" s="50">
        <v>18</v>
      </c>
      <c r="U60" s="50">
        <v>23</v>
      </c>
      <c r="V60" s="51">
        <v>41</v>
      </c>
      <c r="W60" s="50">
        <v>2</v>
      </c>
      <c r="X60" s="50">
        <v>4</v>
      </c>
      <c r="Y60" s="51">
        <v>6</v>
      </c>
      <c r="Z60" s="50">
        <v>4</v>
      </c>
      <c r="AA60" s="50">
        <v>17</v>
      </c>
      <c r="AB60" s="51">
        <v>21</v>
      </c>
      <c r="AC60" s="50">
        <v>0</v>
      </c>
      <c r="AD60" s="50">
        <v>5</v>
      </c>
      <c r="AE60" s="51">
        <v>5</v>
      </c>
      <c r="AF60" s="50">
        <v>12</v>
      </c>
      <c r="AG60" s="50">
        <v>16</v>
      </c>
      <c r="AH60" s="51">
        <v>28</v>
      </c>
      <c r="AI60" s="50">
        <v>72</v>
      </c>
      <c r="AJ60" s="50">
        <v>82</v>
      </c>
      <c r="AK60" s="51">
        <v>154</v>
      </c>
      <c r="AL60" s="50">
        <v>2</v>
      </c>
      <c r="AM60" s="50">
        <v>9</v>
      </c>
      <c r="AN60" s="51">
        <v>11</v>
      </c>
      <c r="AO60" s="50">
        <v>4</v>
      </c>
      <c r="AP60" s="50">
        <v>10</v>
      </c>
      <c r="AQ60" s="51">
        <v>14</v>
      </c>
    </row>
    <row r="61" spans="1:43" ht="12.75" x14ac:dyDescent="0.2">
      <c r="A61" s="45">
        <v>1960</v>
      </c>
      <c r="B61" s="50">
        <f t="shared" si="4"/>
        <v>207</v>
      </c>
      <c r="C61" s="50">
        <f t="shared" si="4"/>
        <v>184</v>
      </c>
      <c r="D61" s="51">
        <f t="shared" si="3"/>
        <v>391</v>
      </c>
      <c r="E61" s="50">
        <v>41</v>
      </c>
      <c r="F61" s="50">
        <v>45</v>
      </c>
      <c r="G61" s="51">
        <v>86</v>
      </c>
      <c r="H61" s="50">
        <v>15</v>
      </c>
      <c r="I61" s="50">
        <v>9</v>
      </c>
      <c r="J61" s="51">
        <v>24</v>
      </c>
      <c r="K61" s="50">
        <v>9</v>
      </c>
      <c r="L61" s="50">
        <v>7</v>
      </c>
      <c r="M61" s="51">
        <v>16</v>
      </c>
      <c r="N61" s="50">
        <v>2</v>
      </c>
      <c r="O61" s="50">
        <v>4</v>
      </c>
      <c r="P61" s="51">
        <v>6</v>
      </c>
      <c r="Q61" s="50">
        <v>8</v>
      </c>
      <c r="R61" s="50">
        <v>3</v>
      </c>
      <c r="S61" s="51">
        <v>11</v>
      </c>
      <c r="T61" s="50">
        <v>31</v>
      </c>
      <c r="U61" s="50">
        <v>18</v>
      </c>
      <c r="V61" s="51">
        <v>49</v>
      </c>
      <c r="W61" s="50">
        <v>0</v>
      </c>
      <c r="X61" s="50">
        <v>3</v>
      </c>
      <c r="Y61" s="51">
        <v>3</v>
      </c>
      <c r="Z61" s="50">
        <v>11</v>
      </c>
      <c r="AA61" s="50">
        <v>12</v>
      </c>
      <c r="AB61" s="51">
        <v>23</v>
      </c>
      <c r="AC61" s="50">
        <v>2</v>
      </c>
      <c r="AD61" s="50">
        <v>1</v>
      </c>
      <c r="AE61" s="51">
        <v>3</v>
      </c>
      <c r="AF61" s="50">
        <v>9</v>
      </c>
      <c r="AG61" s="50">
        <v>8</v>
      </c>
      <c r="AH61" s="51">
        <v>17</v>
      </c>
      <c r="AI61" s="50">
        <v>71</v>
      </c>
      <c r="AJ61" s="50">
        <v>65</v>
      </c>
      <c r="AK61" s="51">
        <v>136</v>
      </c>
      <c r="AL61" s="50">
        <v>3</v>
      </c>
      <c r="AM61" s="50">
        <v>4</v>
      </c>
      <c r="AN61" s="51">
        <v>7</v>
      </c>
      <c r="AO61" s="50">
        <v>5</v>
      </c>
      <c r="AP61" s="50">
        <v>5</v>
      </c>
      <c r="AQ61" s="51">
        <v>10</v>
      </c>
    </row>
    <row r="62" spans="1:43" ht="12.75" x14ac:dyDescent="0.2">
      <c r="A62" s="45">
        <v>1959</v>
      </c>
      <c r="B62" s="50">
        <f t="shared" si="4"/>
        <v>201</v>
      </c>
      <c r="C62" s="50">
        <f t="shared" si="4"/>
        <v>185</v>
      </c>
      <c r="D62" s="51">
        <f t="shared" si="3"/>
        <v>386</v>
      </c>
      <c r="E62" s="50">
        <v>36</v>
      </c>
      <c r="F62" s="50">
        <v>26</v>
      </c>
      <c r="G62" s="51">
        <v>62</v>
      </c>
      <c r="H62" s="50">
        <v>16</v>
      </c>
      <c r="I62" s="50">
        <v>10</v>
      </c>
      <c r="J62" s="51">
        <v>26</v>
      </c>
      <c r="K62" s="50">
        <v>8</v>
      </c>
      <c r="L62" s="50">
        <v>4</v>
      </c>
      <c r="M62" s="51">
        <v>12</v>
      </c>
      <c r="N62" s="50">
        <v>1</v>
      </c>
      <c r="O62" s="50">
        <v>5</v>
      </c>
      <c r="P62" s="51">
        <v>6</v>
      </c>
      <c r="Q62" s="50">
        <v>7</v>
      </c>
      <c r="R62" s="50">
        <v>4</v>
      </c>
      <c r="S62" s="51">
        <v>11</v>
      </c>
      <c r="T62" s="50">
        <v>23</v>
      </c>
      <c r="U62" s="50">
        <v>25</v>
      </c>
      <c r="V62" s="51">
        <v>48</v>
      </c>
      <c r="W62" s="50">
        <v>2</v>
      </c>
      <c r="X62" s="50">
        <v>4</v>
      </c>
      <c r="Y62" s="51">
        <v>6</v>
      </c>
      <c r="Z62" s="50">
        <v>13</v>
      </c>
      <c r="AA62" s="50">
        <v>10</v>
      </c>
      <c r="AB62" s="51">
        <v>23</v>
      </c>
      <c r="AC62" s="50">
        <v>3</v>
      </c>
      <c r="AD62" s="50">
        <v>1</v>
      </c>
      <c r="AE62" s="51">
        <v>4</v>
      </c>
      <c r="AF62" s="50">
        <v>17</v>
      </c>
      <c r="AG62" s="50">
        <v>12</v>
      </c>
      <c r="AH62" s="51">
        <v>29</v>
      </c>
      <c r="AI62" s="50">
        <v>66</v>
      </c>
      <c r="AJ62" s="50">
        <v>71</v>
      </c>
      <c r="AK62" s="51">
        <v>137</v>
      </c>
      <c r="AL62" s="50">
        <v>5</v>
      </c>
      <c r="AM62" s="50">
        <v>3</v>
      </c>
      <c r="AN62" s="51">
        <v>8</v>
      </c>
      <c r="AO62" s="50">
        <v>4</v>
      </c>
      <c r="AP62" s="50">
        <v>10</v>
      </c>
      <c r="AQ62" s="51">
        <v>14</v>
      </c>
    </row>
    <row r="63" spans="1:43" ht="12.75" x14ac:dyDescent="0.2">
      <c r="A63" s="47">
        <v>1958</v>
      </c>
      <c r="B63" s="50">
        <f t="shared" si="4"/>
        <v>193</v>
      </c>
      <c r="C63" s="50">
        <f t="shared" si="4"/>
        <v>207</v>
      </c>
      <c r="D63" s="51">
        <f t="shared" si="3"/>
        <v>400</v>
      </c>
      <c r="E63" s="50">
        <v>34</v>
      </c>
      <c r="F63" s="50">
        <v>35</v>
      </c>
      <c r="G63" s="51">
        <v>69</v>
      </c>
      <c r="H63" s="50">
        <v>13</v>
      </c>
      <c r="I63" s="50">
        <v>16</v>
      </c>
      <c r="J63" s="51">
        <v>29</v>
      </c>
      <c r="K63" s="50">
        <v>3</v>
      </c>
      <c r="L63" s="50">
        <v>5</v>
      </c>
      <c r="M63" s="51">
        <v>8</v>
      </c>
      <c r="N63" s="50">
        <v>5</v>
      </c>
      <c r="O63" s="50">
        <v>8</v>
      </c>
      <c r="P63" s="51">
        <v>13</v>
      </c>
      <c r="Q63" s="50">
        <v>3</v>
      </c>
      <c r="R63" s="50">
        <v>8</v>
      </c>
      <c r="S63" s="51">
        <v>11</v>
      </c>
      <c r="T63" s="50">
        <v>19</v>
      </c>
      <c r="U63" s="50">
        <v>22</v>
      </c>
      <c r="V63" s="51">
        <v>41</v>
      </c>
      <c r="W63" s="50">
        <v>5</v>
      </c>
      <c r="X63" s="50">
        <v>3</v>
      </c>
      <c r="Y63" s="51">
        <v>8</v>
      </c>
      <c r="Z63" s="50">
        <v>13</v>
      </c>
      <c r="AA63" s="50">
        <v>14</v>
      </c>
      <c r="AB63" s="51">
        <v>27</v>
      </c>
      <c r="AC63" s="50">
        <v>2</v>
      </c>
      <c r="AD63" s="50">
        <v>1</v>
      </c>
      <c r="AE63" s="51">
        <v>3</v>
      </c>
      <c r="AF63" s="50">
        <v>10</v>
      </c>
      <c r="AG63" s="50">
        <v>11</v>
      </c>
      <c r="AH63" s="51">
        <v>21</v>
      </c>
      <c r="AI63" s="50">
        <v>74</v>
      </c>
      <c r="AJ63" s="50">
        <v>73</v>
      </c>
      <c r="AK63" s="51">
        <v>147</v>
      </c>
      <c r="AL63" s="50">
        <v>5</v>
      </c>
      <c r="AM63" s="50">
        <v>2</v>
      </c>
      <c r="AN63" s="51">
        <v>7</v>
      </c>
      <c r="AO63" s="50">
        <v>7</v>
      </c>
      <c r="AP63" s="50">
        <v>9</v>
      </c>
      <c r="AQ63" s="51">
        <v>16</v>
      </c>
    </row>
    <row r="64" spans="1:43" ht="12.75" x14ac:dyDescent="0.2">
      <c r="A64" s="45">
        <v>1957</v>
      </c>
      <c r="B64" s="50">
        <f t="shared" si="4"/>
        <v>211</v>
      </c>
      <c r="C64" s="50">
        <f t="shared" si="4"/>
        <v>190</v>
      </c>
      <c r="D64" s="51">
        <f t="shared" si="3"/>
        <v>401</v>
      </c>
      <c r="E64" s="50">
        <v>32</v>
      </c>
      <c r="F64" s="50">
        <v>36</v>
      </c>
      <c r="G64" s="51">
        <v>68</v>
      </c>
      <c r="H64" s="50">
        <v>17</v>
      </c>
      <c r="I64" s="50">
        <v>13</v>
      </c>
      <c r="J64" s="51">
        <v>30</v>
      </c>
      <c r="K64" s="50">
        <v>5</v>
      </c>
      <c r="L64" s="50">
        <v>6</v>
      </c>
      <c r="M64" s="51">
        <v>11</v>
      </c>
      <c r="N64" s="50">
        <v>3</v>
      </c>
      <c r="O64" s="50">
        <v>1</v>
      </c>
      <c r="P64" s="51">
        <v>4</v>
      </c>
      <c r="Q64" s="50">
        <v>5</v>
      </c>
      <c r="R64" s="50">
        <v>4</v>
      </c>
      <c r="S64" s="51">
        <v>9</v>
      </c>
      <c r="T64" s="50">
        <v>32</v>
      </c>
      <c r="U64" s="50">
        <v>30</v>
      </c>
      <c r="V64" s="51">
        <v>62</v>
      </c>
      <c r="W64" s="50">
        <v>2</v>
      </c>
      <c r="X64" s="50">
        <v>2</v>
      </c>
      <c r="Y64" s="51">
        <v>4</v>
      </c>
      <c r="Z64" s="50">
        <v>9</v>
      </c>
      <c r="AA64" s="50">
        <v>10</v>
      </c>
      <c r="AB64" s="51">
        <v>19</v>
      </c>
      <c r="AC64" s="50">
        <v>3</v>
      </c>
      <c r="AD64" s="50">
        <v>1</v>
      </c>
      <c r="AE64" s="51">
        <v>4</v>
      </c>
      <c r="AF64" s="50">
        <v>13</v>
      </c>
      <c r="AG64" s="50">
        <v>9</v>
      </c>
      <c r="AH64" s="51">
        <v>22</v>
      </c>
      <c r="AI64" s="50">
        <v>72</v>
      </c>
      <c r="AJ64" s="50">
        <v>69</v>
      </c>
      <c r="AK64" s="51">
        <v>141</v>
      </c>
      <c r="AL64" s="50">
        <v>5</v>
      </c>
      <c r="AM64" s="50">
        <v>5</v>
      </c>
      <c r="AN64" s="51">
        <v>10</v>
      </c>
      <c r="AO64" s="50">
        <v>13</v>
      </c>
      <c r="AP64" s="50">
        <v>4</v>
      </c>
      <c r="AQ64" s="51">
        <v>17</v>
      </c>
    </row>
    <row r="65" spans="1:43" ht="12.75" x14ac:dyDescent="0.2">
      <c r="A65" s="45">
        <v>1956</v>
      </c>
      <c r="B65" s="50">
        <f t="shared" si="4"/>
        <v>201</v>
      </c>
      <c r="C65" s="50">
        <f t="shared" si="4"/>
        <v>193</v>
      </c>
      <c r="D65" s="51">
        <f t="shared" si="3"/>
        <v>394</v>
      </c>
      <c r="E65" s="50">
        <v>42</v>
      </c>
      <c r="F65" s="50">
        <v>43</v>
      </c>
      <c r="G65" s="51">
        <v>85</v>
      </c>
      <c r="H65" s="50">
        <v>11</v>
      </c>
      <c r="I65" s="50">
        <v>18</v>
      </c>
      <c r="J65" s="51">
        <v>29</v>
      </c>
      <c r="K65" s="50">
        <v>7</v>
      </c>
      <c r="L65" s="50">
        <v>11</v>
      </c>
      <c r="M65" s="51">
        <v>18</v>
      </c>
      <c r="N65" s="50">
        <v>1</v>
      </c>
      <c r="O65" s="50">
        <v>3</v>
      </c>
      <c r="P65" s="51">
        <v>4</v>
      </c>
      <c r="Q65" s="50">
        <v>7</v>
      </c>
      <c r="R65" s="50">
        <v>4</v>
      </c>
      <c r="S65" s="51">
        <v>11</v>
      </c>
      <c r="T65" s="50">
        <v>19</v>
      </c>
      <c r="U65" s="50">
        <v>27</v>
      </c>
      <c r="V65" s="51">
        <v>46</v>
      </c>
      <c r="W65" s="50">
        <v>1</v>
      </c>
      <c r="X65" s="50">
        <v>3</v>
      </c>
      <c r="Y65" s="51">
        <v>4</v>
      </c>
      <c r="Z65" s="50">
        <v>17</v>
      </c>
      <c r="AA65" s="50">
        <v>6</v>
      </c>
      <c r="AB65" s="51">
        <v>23</v>
      </c>
      <c r="AC65" s="50">
        <v>1</v>
      </c>
      <c r="AD65" s="50">
        <v>0</v>
      </c>
      <c r="AE65" s="51">
        <v>1</v>
      </c>
      <c r="AF65" s="50">
        <v>7</v>
      </c>
      <c r="AG65" s="50">
        <v>9</v>
      </c>
      <c r="AH65" s="51">
        <v>16</v>
      </c>
      <c r="AI65" s="50">
        <v>79</v>
      </c>
      <c r="AJ65" s="50">
        <v>61</v>
      </c>
      <c r="AK65" s="51">
        <v>140</v>
      </c>
      <c r="AL65" s="50">
        <v>2</v>
      </c>
      <c r="AM65" s="50">
        <v>6</v>
      </c>
      <c r="AN65" s="51">
        <v>8</v>
      </c>
      <c r="AO65" s="50">
        <v>7</v>
      </c>
      <c r="AP65" s="50">
        <v>2</v>
      </c>
      <c r="AQ65" s="51">
        <v>9</v>
      </c>
    </row>
    <row r="66" spans="1:43" ht="12.75" x14ac:dyDescent="0.2">
      <c r="A66" s="47">
        <v>1955</v>
      </c>
      <c r="B66" s="50">
        <f t="shared" si="4"/>
        <v>203</v>
      </c>
      <c r="C66" s="50">
        <f t="shared" si="4"/>
        <v>195</v>
      </c>
      <c r="D66" s="51">
        <f t="shared" si="3"/>
        <v>398</v>
      </c>
      <c r="E66" s="50">
        <v>38</v>
      </c>
      <c r="F66" s="50">
        <v>46</v>
      </c>
      <c r="G66" s="51">
        <v>84</v>
      </c>
      <c r="H66" s="50">
        <v>13</v>
      </c>
      <c r="I66" s="50">
        <v>13</v>
      </c>
      <c r="J66" s="51">
        <v>26</v>
      </c>
      <c r="K66" s="50">
        <v>3</v>
      </c>
      <c r="L66" s="50">
        <v>2</v>
      </c>
      <c r="M66" s="51">
        <v>5</v>
      </c>
      <c r="N66" s="50">
        <v>4</v>
      </c>
      <c r="O66" s="50">
        <v>3</v>
      </c>
      <c r="P66" s="51">
        <v>7</v>
      </c>
      <c r="Q66" s="50">
        <v>7</v>
      </c>
      <c r="R66" s="50">
        <v>4</v>
      </c>
      <c r="S66" s="51">
        <v>11</v>
      </c>
      <c r="T66" s="50">
        <v>31</v>
      </c>
      <c r="U66" s="50">
        <v>23</v>
      </c>
      <c r="V66" s="51">
        <v>54</v>
      </c>
      <c r="W66" s="50">
        <v>2</v>
      </c>
      <c r="X66" s="50">
        <v>3</v>
      </c>
      <c r="Y66" s="51">
        <v>5</v>
      </c>
      <c r="Z66" s="50">
        <v>11</v>
      </c>
      <c r="AA66" s="50">
        <v>8</v>
      </c>
      <c r="AB66" s="51">
        <v>19</v>
      </c>
      <c r="AC66" s="50">
        <v>1</v>
      </c>
      <c r="AD66" s="50">
        <v>2</v>
      </c>
      <c r="AE66" s="51">
        <v>3</v>
      </c>
      <c r="AF66" s="50">
        <v>6</v>
      </c>
      <c r="AG66" s="50">
        <v>13</v>
      </c>
      <c r="AH66" s="51">
        <v>19</v>
      </c>
      <c r="AI66" s="50">
        <v>78</v>
      </c>
      <c r="AJ66" s="50">
        <v>70</v>
      </c>
      <c r="AK66" s="51">
        <v>148</v>
      </c>
      <c r="AL66" s="50">
        <v>4</v>
      </c>
      <c r="AM66" s="50">
        <v>2</v>
      </c>
      <c r="AN66" s="51">
        <v>6</v>
      </c>
      <c r="AO66" s="50">
        <v>5</v>
      </c>
      <c r="AP66" s="50">
        <v>6</v>
      </c>
      <c r="AQ66" s="51">
        <v>11</v>
      </c>
    </row>
    <row r="67" spans="1:43" ht="12.75" x14ac:dyDescent="0.2">
      <c r="A67" s="45">
        <v>1954</v>
      </c>
      <c r="B67" s="50">
        <f t="shared" si="4"/>
        <v>183</v>
      </c>
      <c r="C67" s="50">
        <f t="shared" si="4"/>
        <v>197</v>
      </c>
      <c r="D67" s="51">
        <f t="shared" si="3"/>
        <v>380</v>
      </c>
      <c r="E67" s="50">
        <v>41</v>
      </c>
      <c r="F67" s="50">
        <v>33</v>
      </c>
      <c r="G67" s="51">
        <v>74</v>
      </c>
      <c r="H67" s="50">
        <v>9</v>
      </c>
      <c r="I67" s="50">
        <v>14</v>
      </c>
      <c r="J67" s="51">
        <v>23</v>
      </c>
      <c r="K67" s="50">
        <v>4</v>
      </c>
      <c r="L67" s="50">
        <v>4</v>
      </c>
      <c r="M67" s="51">
        <v>8</v>
      </c>
      <c r="N67" s="50">
        <v>4</v>
      </c>
      <c r="O67" s="50">
        <v>2</v>
      </c>
      <c r="P67" s="51">
        <v>6</v>
      </c>
      <c r="Q67" s="50">
        <v>3</v>
      </c>
      <c r="R67" s="50">
        <v>3</v>
      </c>
      <c r="S67" s="51">
        <v>6</v>
      </c>
      <c r="T67" s="50">
        <v>27</v>
      </c>
      <c r="U67" s="50">
        <v>25</v>
      </c>
      <c r="V67" s="51">
        <v>52</v>
      </c>
      <c r="W67" s="50">
        <v>5</v>
      </c>
      <c r="X67" s="50">
        <v>2</v>
      </c>
      <c r="Y67" s="51">
        <v>7</v>
      </c>
      <c r="Z67" s="50">
        <v>4</v>
      </c>
      <c r="AA67" s="50">
        <v>6</v>
      </c>
      <c r="AB67" s="51">
        <v>10</v>
      </c>
      <c r="AC67" s="50">
        <v>1</v>
      </c>
      <c r="AD67" s="50">
        <v>7</v>
      </c>
      <c r="AE67" s="51">
        <v>8</v>
      </c>
      <c r="AF67" s="50">
        <v>15</v>
      </c>
      <c r="AG67" s="50">
        <v>16</v>
      </c>
      <c r="AH67" s="51">
        <v>31</v>
      </c>
      <c r="AI67" s="50">
        <v>62</v>
      </c>
      <c r="AJ67" s="50">
        <v>74</v>
      </c>
      <c r="AK67" s="51">
        <v>136</v>
      </c>
      <c r="AL67" s="50">
        <v>4</v>
      </c>
      <c r="AM67" s="50">
        <v>2</v>
      </c>
      <c r="AN67" s="51">
        <v>6</v>
      </c>
      <c r="AO67" s="50">
        <v>4</v>
      </c>
      <c r="AP67" s="50">
        <v>9</v>
      </c>
      <c r="AQ67" s="51">
        <v>13</v>
      </c>
    </row>
    <row r="68" spans="1:43" ht="12.75" x14ac:dyDescent="0.2">
      <c r="A68" s="45">
        <v>1953</v>
      </c>
      <c r="B68" s="50">
        <f t="shared" si="4"/>
        <v>174</v>
      </c>
      <c r="C68" s="50">
        <f t="shared" si="4"/>
        <v>140</v>
      </c>
      <c r="D68" s="51">
        <f t="shared" si="3"/>
        <v>314</v>
      </c>
      <c r="E68" s="50">
        <v>36</v>
      </c>
      <c r="F68" s="50">
        <v>25</v>
      </c>
      <c r="G68" s="51">
        <v>61</v>
      </c>
      <c r="H68" s="50">
        <v>10</v>
      </c>
      <c r="I68" s="50">
        <v>13</v>
      </c>
      <c r="J68" s="51">
        <v>23</v>
      </c>
      <c r="K68" s="50">
        <v>7</v>
      </c>
      <c r="L68" s="50">
        <v>1</v>
      </c>
      <c r="M68" s="51">
        <v>8</v>
      </c>
      <c r="N68" s="50">
        <v>3</v>
      </c>
      <c r="O68" s="50">
        <v>3</v>
      </c>
      <c r="P68" s="51">
        <v>6</v>
      </c>
      <c r="Q68" s="50">
        <v>4</v>
      </c>
      <c r="R68" s="50">
        <v>1</v>
      </c>
      <c r="S68" s="51">
        <v>5</v>
      </c>
      <c r="T68" s="50">
        <v>19</v>
      </c>
      <c r="U68" s="50">
        <v>14</v>
      </c>
      <c r="V68" s="51">
        <v>33</v>
      </c>
      <c r="W68" s="50">
        <v>5</v>
      </c>
      <c r="X68" s="50">
        <v>3</v>
      </c>
      <c r="Y68" s="51">
        <v>8</v>
      </c>
      <c r="Z68" s="50">
        <v>6</v>
      </c>
      <c r="AA68" s="50">
        <v>3</v>
      </c>
      <c r="AB68" s="51">
        <v>9</v>
      </c>
      <c r="AC68" s="50">
        <v>2</v>
      </c>
      <c r="AD68" s="50">
        <v>2</v>
      </c>
      <c r="AE68" s="51">
        <v>4</v>
      </c>
      <c r="AF68" s="50">
        <v>13</v>
      </c>
      <c r="AG68" s="50">
        <v>8</v>
      </c>
      <c r="AH68" s="51">
        <v>21</v>
      </c>
      <c r="AI68" s="50">
        <v>60</v>
      </c>
      <c r="AJ68" s="50">
        <v>57</v>
      </c>
      <c r="AK68" s="51">
        <v>117</v>
      </c>
      <c r="AL68" s="50">
        <v>2</v>
      </c>
      <c r="AM68" s="50">
        <v>6</v>
      </c>
      <c r="AN68" s="51">
        <v>8</v>
      </c>
      <c r="AO68" s="50">
        <v>7</v>
      </c>
      <c r="AP68" s="50">
        <v>4</v>
      </c>
      <c r="AQ68" s="51">
        <v>11</v>
      </c>
    </row>
    <row r="69" spans="1:43" ht="12.75" x14ac:dyDescent="0.2">
      <c r="A69" s="47">
        <v>1952</v>
      </c>
      <c r="B69" s="50">
        <f t="shared" si="4"/>
        <v>162</v>
      </c>
      <c r="C69" s="50">
        <f t="shared" si="4"/>
        <v>192</v>
      </c>
      <c r="D69" s="51">
        <f t="shared" si="3"/>
        <v>354</v>
      </c>
      <c r="E69" s="50">
        <v>33</v>
      </c>
      <c r="F69" s="50">
        <v>32</v>
      </c>
      <c r="G69" s="51">
        <v>65</v>
      </c>
      <c r="H69" s="50">
        <v>14</v>
      </c>
      <c r="I69" s="50">
        <v>11</v>
      </c>
      <c r="J69" s="51">
        <v>25</v>
      </c>
      <c r="K69" s="50">
        <v>4</v>
      </c>
      <c r="L69" s="50">
        <v>7</v>
      </c>
      <c r="M69" s="51">
        <v>11</v>
      </c>
      <c r="N69" s="50">
        <v>2</v>
      </c>
      <c r="O69" s="50">
        <v>4</v>
      </c>
      <c r="P69" s="51">
        <v>6</v>
      </c>
      <c r="Q69" s="50">
        <v>2</v>
      </c>
      <c r="R69" s="50">
        <v>6</v>
      </c>
      <c r="S69" s="51">
        <v>8</v>
      </c>
      <c r="T69" s="50">
        <v>18</v>
      </c>
      <c r="U69" s="50">
        <v>24</v>
      </c>
      <c r="V69" s="51">
        <v>42</v>
      </c>
      <c r="W69" s="50">
        <v>3</v>
      </c>
      <c r="X69" s="50">
        <v>2</v>
      </c>
      <c r="Y69" s="51">
        <v>5</v>
      </c>
      <c r="Z69" s="50">
        <v>11</v>
      </c>
      <c r="AA69" s="50">
        <v>8</v>
      </c>
      <c r="AB69" s="51">
        <v>19</v>
      </c>
      <c r="AC69" s="50">
        <v>2</v>
      </c>
      <c r="AD69" s="50">
        <v>1</v>
      </c>
      <c r="AE69" s="51">
        <v>3</v>
      </c>
      <c r="AF69" s="50">
        <v>11</v>
      </c>
      <c r="AG69" s="50">
        <v>17</v>
      </c>
      <c r="AH69" s="51">
        <v>28</v>
      </c>
      <c r="AI69" s="50">
        <v>58</v>
      </c>
      <c r="AJ69" s="50">
        <v>72</v>
      </c>
      <c r="AK69" s="51">
        <v>130</v>
      </c>
      <c r="AL69" s="50">
        <v>3</v>
      </c>
      <c r="AM69" s="50">
        <v>3</v>
      </c>
      <c r="AN69" s="51">
        <v>6</v>
      </c>
      <c r="AO69" s="50">
        <v>1</v>
      </c>
      <c r="AP69" s="50">
        <v>5</v>
      </c>
      <c r="AQ69" s="51">
        <v>6</v>
      </c>
    </row>
    <row r="70" spans="1:43" ht="12.75" x14ac:dyDescent="0.2">
      <c r="A70" s="45">
        <v>1951</v>
      </c>
      <c r="B70" s="50">
        <f t="shared" si="4"/>
        <v>172</v>
      </c>
      <c r="C70" s="50">
        <f t="shared" si="4"/>
        <v>199</v>
      </c>
      <c r="D70" s="51">
        <f t="shared" ref="D70:D121" si="5">B70+C70</f>
        <v>371</v>
      </c>
      <c r="E70" s="50">
        <v>33</v>
      </c>
      <c r="F70" s="50">
        <v>33</v>
      </c>
      <c r="G70" s="51">
        <v>66</v>
      </c>
      <c r="H70" s="50">
        <v>16</v>
      </c>
      <c r="I70" s="50">
        <v>12</v>
      </c>
      <c r="J70" s="51">
        <v>28</v>
      </c>
      <c r="K70" s="50">
        <v>3</v>
      </c>
      <c r="L70" s="50">
        <v>3</v>
      </c>
      <c r="M70" s="51">
        <v>6</v>
      </c>
      <c r="N70" s="50">
        <v>6</v>
      </c>
      <c r="O70" s="50">
        <v>2</v>
      </c>
      <c r="P70" s="51">
        <v>8</v>
      </c>
      <c r="Q70" s="50">
        <v>5</v>
      </c>
      <c r="R70" s="50">
        <v>8</v>
      </c>
      <c r="S70" s="51">
        <v>13</v>
      </c>
      <c r="T70" s="50">
        <v>27</v>
      </c>
      <c r="U70" s="50">
        <v>28</v>
      </c>
      <c r="V70" s="51">
        <v>55</v>
      </c>
      <c r="W70" s="50">
        <v>4</v>
      </c>
      <c r="X70" s="50">
        <v>4</v>
      </c>
      <c r="Y70" s="51">
        <v>8</v>
      </c>
      <c r="Z70" s="50">
        <v>10</v>
      </c>
      <c r="AA70" s="50">
        <v>12</v>
      </c>
      <c r="AB70" s="51">
        <v>22</v>
      </c>
      <c r="AC70" s="50">
        <v>5</v>
      </c>
      <c r="AD70" s="50">
        <v>1</v>
      </c>
      <c r="AE70" s="51">
        <v>6</v>
      </c>
      <c r="AF70" s="50">
        <v>6</v>
      </c>
      <c r="AG70" s="50">
        <v>14</v>
      </c>
      <c r="AH70" s="51">
        <v>20</v>
      </c>
      <c r="AI70" s="50">
        <v>51</v>
      </c>
      <c r="AJ70" s="50">
        <v>73</v>
      </c>
      <c r="AK70" s="51">
        <v>124</v>
      </c>
      <c r="AL70" s="50">
        <v>2</v>
      </c>
      <c r="AM70" s="50">
        <v>3</v>
      </c>
      <c r="AN70" s="51">
        <v>5</v>
      </c>
      <c r="AO70" s="50">
        <v>4</v>
      </c>
      <c r="AP70" s="50">
        <v>6</v>
      </c>
      <c r="AQ70" s="51">
        <v>10</v>
      </c>
    </row>
    <row r="71" spans="1:43" ht="12.75" x14ac:dyDescent="0.2">
      <c r="A71" s="45">
        <v>1950</v>
      </c>
      <c r="B71" s="50">
        <f t="shared" si="4"/>
        <v>197</v>
      </c>
      <c r="C71" s="50">
        <f t="shared" si="4"/>
        <v>180</v>
      </c>
      <c r="D71" s="51">
        <f t="shared" si="5"/>
        <v>377</v>
      </c>
      <c r="E71" s="50">
        <v>30</v>
      </c>
      <c r="F71" s="50">
        <v>37</v>
      </c>
      <c r="G71" s="51">
        <v>67</v>
      </c>
      <c r="H71" s="50">
        <v>15</v>
      </c>
      <c r="I71" s="50">
        <v>18</v>
      </c>
      <c r="J71" s="51">
        <v>33</v>
      </c>
      <c r="K71" s="50">
        <v>4</v>
      </c>
      <c r="L71" s="50">
        <v>7</v>
      </c>
      <c r="M71" s="51">
        <v>11</v>
      </c>
      <c r="N71" s="50">
        <v>6</v>
      </c>
      <c r="O71" s="50">
        <v>5</v>
      </c>
      <c r="P71" s="51">
        <v>11</v>
      </c>
      <c r="Q71" s="50">
        <v>6</v>
      </c>
      <c r="R71" s="50">
        <v>3</v>
      </c>
      <c r="S71" s="51">
        <v>9</v>
      </c>
      <c r="T71" s="50">
        <v>19</v>
      </c>
      <c r="U71" s="50">
        <v>16</v>
      </c>
      <c r="V71" s="51">
        <v>35</v>
      </c>
      <c r="W71" s="50">
        <v>3</v>
      </c>
      <c r="X71" s="50">
        <v>6</v>
      </c>
      <c r="Y71" s="51">
        <v>9</v>
      </c>
      <c r="Z71" s="50">
        <v>9</v>
      </c>
      <c r="AA71" s="50">
        <v>4</v>
      </c>
      <c r="AB71" s="51">
        <v>13</v>
      </c>
      <c r="AC71" s="50">
        <v>2</v>
      </c>
      <c r="AD71" s="50">
        <v>1</v>
      </c>
      <c r="AE71" s="51">
        <v>3</v>
      </c>
      <c r="AF71" s="50">
        <v>11</v>
      </c>
      <c r="AG71" s="50">
        <v>8</v>
      </c>
      <c r="AH71" s="51">
        <v>19</v>
      </c>
      <c r="AI71" s="50">
        <v>82</v>
      </c>
      <c r="AJ71" s="50">
        <v>65</v>
      </c>
      <c r="AK71" s="51">
        <v>147</v>
      </c>
      <c r="AL71" s="50">
        <v>6</v>
      </c>
      <c r="AM71" s="50">
        <v>5</v>
      </c>
      <c r="AN71" s="51">
        <v>11</v>
      </c>
      <c r="AO71" s="50">
        <v>4</v>
      </c>
      <c r="AP71" s="50">
        <v>5</v>
      </c>
      <c r="AQ71" s="51">
        <v>9</v>
      </c>
    </row>
    <row r="72" spans="1:43" ht="12.75" x14ac:dyDescent="0.2">
      <c r="A72" s="47">
        <v>1949</v>
      </c>
      <c r="B72" s="50">
        <f t="shared" si="4"/>
        <v>188</v>
      </c>
      <c r="C72" s="50">
        <f t="shared" si="4"/>
        <v>186</v>
      </c>
      <c r="D72" s="51">
        <f t="shared" si="5"/>
        <v>374</v>
      </c>
      <c r="E72" s="50">
        <v>32</v>
      </c>
      <c r="F72" s="50">
        <v>34</v>
      </c>
      <c r="G72" s="51">
        <v>66</v>
      </c>
      <c r="H72" s="50">
        <v>11</v>
      </c>
      <c r="I72" s="50">
        <v>17</v>
      </c>
      <c r="J72" s="51">
        <v>28</v>
      </c>
      <c r="K72" s="50">
        <v>7</v>
      </c>
      <c r="L72" s="50">
        <v>5</v>
      </c>
      <c r="M72" s="51">
        <v>12</v>
      </c>
      <c r="N72" s="50">
        <v>4</v>
      </c>
      <c r="O72" s="50">
        <v>3</v>
      </c>
      <c r="P72" s="51">
        <v>7</v>
      </c>
      <c r="Q72" s="50">
        <v>7</v>
      </c>
      <c r="R72" s="50">
        <v>4</v>
      </c>
      <c r="S72" s="51">
        <v>11</v>
      </c>
      <c r="T72" s="50">
        <v>23</v>
      </c>
      <c r="U72" s="50">
        <v>17</v>
      </c>
      <c r="V72" s="51">
        <v>40</v>
      </c>
      <c r="W72" s="50">
        <v>4</v>
      </c>
      <c r="X72" s="50">
        <v>1</v>
      </c>
      <c r="Y72" s="51">
        <v>5</v>
      </c>
      <c r="Z72" s="50">
        <v>5</v>
      </c>
      <c r="AA72" s="50">
        <v>9</v>
      </c>
      <c r="AB72" s="51">
        <v>14</v>
      </c>
      <c r="AC72" s="50">
        <v>2</v>
      </c>
      <c r="AD72" s="50">
        <v>2</v>
      </c>
      <c r="AE72" s="51">
        <v>4</v>
      </c>
      <c r="AF72" s="50">
        <v>16</v>
      </c>
      <c r="AG72" s="50">
        <v>13</v>
      </c>
      <c r="AH72" s="51">
        <v>29</v>
      </c>
      <c r="AI72" s="50">
        <v>58</v>
      </c>
      <c r="AJ72" s="50">
        <v>73</v>
      </c>
      <c r="AK72" s="51">
        <v>131</v>
      </c>
      <c r="AL72" s="50">
        <v>7</v>
      </c>
      <c r="AM72" s="50">
        <v>1</v>
      </c>
      <c r="AN72" s="51">
        <v>8</v>
      </c>
      <c r="AO72" s="50">
        <v>12</v>
      </c>
      <c r="AP72" s="50">
        <v>7</v>
      </c>
      <c r="AQ72" s="51">
        <v>19</v>
      </c>
    </row>
    <row r="73" spans="1:43" ht="12.75" x14ac:dyDescent="0.2">
      <c r="A73" s="45">
        <v>1948</v>
      </c>
      <c r="B73" s="50">
        <f t="shared" si="4"/>
        <v>197</v>
      </c>
      <c r="C73" s="50">
        <f t="shared" si="4"/>
        <v>186</v>
      </c>
      <c r="D73" s="51">
        <f t="shared" si="5"/>
        <v>383</v>
      </c>
      <c r="E73" s="50">
        <v>40</v>
      </c>
      <c r="F73" s="50">
        <v>34</v>
      </c>
      <c r="G73" s="51">
        <v>74</v>
      </c>
      <c r="H73" s="50">
        <v>17</v>
      </c>
      <c r="I73" s="50">
        <v>10</v>
      </c>
      <c r="J73" s="51">
        <v>27</v>
      </c>
      <c r="K73" s="50">
        <v>4</v>
      </c>
      <c r="L73" s="50">
        <v>8</v>
      </c>
      <c r="M73" s="51">
        <v>12</v>
      </c>
      <c r="N73" s="50">
        <v>5</v>
      </c>
      <c r="O73" s="50">
        <v>2</v>
      </c>
      <c r="P73" s="51">
        <v>7</v>
      </c>
      <c r="Q73" s="50">
        <v>5</v>
      </c>
      <c r="R73" s="50">
        <v>4</v>
      </c>
      <c r="S73" s="51">
        <v>9</v>
      </c>
      <c r="T73" s="50">
        <v>21</v>
      </c>
      <c r="U73" s="50">
        <v>19</v>
      </c>
      <c r="V73" s="51">
        <v>40</v>
      </c>
      <c r="W73" s="50">
        <v>3</v>
      </c>
      <c r="X73" s="50">
        <v>3</v>
      </c>
      <c r="Y73" s="51">
        <v>6</v>
      </c>
      <c r="Z73" s="50">
        <v>9</v>
      </c>
      <c r="AA73" s="50">
        <v>4</v>
      </c>
      <c r="AB73" s="51">
        <v>13</v>
      </c>
      <c r="AC73" s="50">
        <v>3</v>
      </c>
      <c r="AD73" s="50">
        <v>2</v>
      </c>
      <c r="AE73" s="51">
        <v>5</v>
      </c>
      <c r="AF73" s="50">
        <v>11</v>
      </c>
      <c r="AG73" s="50">
        <v>15</v>
      </c>
      <c r="AH73" s="51">
        <v>26</v>
      </c>
      <c r="AI73" s="50">
        <v>67</v>
      </c>
      <c r="AJ73" s="50">
        <v>79</v>
      </c>
      <c r="AK73" s="51">
        <v>146</v>
      </c>
      <c r="AL73" s="50">
        <v>6</v>
      </c>
      <c r="AM73" s="50">
        <v>3</v>
      </c>
      <c r="AN73" s="51">
        <v>9</v>
      </c>
      <c r="AO73" s="50">
        <v>6</v>
      </c>
      <c r="AP73" s="50">
        <v>3</v>
      </c>
      <c r="AQ73" s="51">
        <v>9</v>
      </c>
    </row>
    <row r="74" spans="1:43" ht="12.75" x14ac:dyDescent="0.2">
      <c r="A74" s="45">
        <v>1947</v>
      </c>
      <c r="B74" s="50">
        <f t="shared" si="4"/>
        <v>187</v>
      </c>
      <c r="C74" s="50">
        <f t="shared" si="4"/>
        <v>202</v>
      </c>
      <c r="D74" s="51">
        <f t="shared" si="5"/>
        <v>389</v>
      </c>
      <c r="E74" s="50">
        <v>38</v>
      </c>
      <c r="F74" s="50">
        <v>48</v>
      </c>
      <c r="G74" s="51">
        <v>86</v>
      </c>
      <c r="H74" s="50">
        <v>12</v>
      </c>
      <c r="I74" s="50">
        <v>11</v>
      </c>
      <c r="J74" s="51">
        <v>23</v>
      </c>
      <c r="K74" s="50">
        <v>5</v>
      </c>
      <c r="L74" s="50">
        <v>3</v>
      </c>
      <c r="M74" s="51">
        <v>8</v>
      </c>
      <c r="N74" s="50">
        <v>4</v>
      </c>
      <c r="O74" s="50">
        <v>1</v>
      </c>
      <c r="P74" s="51">
        <v>5</v>
      </c>
      <c r="Q74" s="50">
        <v>2</v>
      </c>
      <c r="R74" s="50">
        <v>5</v>
      </c>
      <c r="S74" s="51">
        <v>7</v>
      </c>
      <c r="T74" s="50">
        <v>24</v>
      </c>
      <c r="U74" s="50">
        <v>24</v>
      </c>
      <c r="V74" s="51">
        <v>48</v>
      </c>
      <c r="W74" s="50">
        <v>2</v>
      </c>
      <c r="X74" s="50">
        <v>3</v>
      </c>
      <c r="Y74" s="51">
        <v>5</v>
      </c>
      <c r="Z74" s="50">
        <v>9</v>
      </c>
      <c r="AA74" s="50">
        <v>10</v>
      </c>
      <c r="AB74" s="51">
        <v>19</v>
      </c>
      <c r="AC74" s="50">
        <v>0</v>
      </c>
      <c r="AD74" s="50">
        <v>3</v>
      </c>
      <c r="AE74" s="51">
        <v>3</v>
      </c>
      <c r="AF74" s="50">
        <v>10</v>
      </c>
      <c r="AG74" s="50">
        <v>11</v>
      </c>
      <c r="AH74" s="51">
        <v>21</v>
      </c>
      <c r="AI74" s="50">
        <v>71</v>
      </c>
      <c r="AJ74" s="50">
        <v>76</v>
      </c>
      <c r="AK74" s="51">
        <v>147</v>
      </c>
      <c r="AL74" s="50">
        <v>2</v>
      </c>
      <c r="AM74" s="50">
        <v>5</v>
      </c>
      <c r="AN74" s="51">
        <v>7</v>
      </c>
      <c r="AO74" s="50">
        <v>8</v>
      </c>
      <c r="AP74" s="50">
        <v>2</v>
      </c>
      <c r="AQ74" s="51">
        <v>10</v>
      </c>
    </row>
    <row r="75" spans="1:43" ht="12.75" x14ac:dyDescent="0.2">
      <c r="A75" s="47">
        <v>1946</v>
      </c>
      <c r="B75" s="50">
        <f t="shared" si="4"/>
        <v>197</v>
      </c>
      <c r="C75" s="50">
        <f t="shared" si="4"/>
        <v>186</v>
      </c>
      <c r="D75" s="51">
        <f t="shared" si="5"/>
        <v>383</v>
      </c>
      <c r="E75" s="50">
        <v>40</v>
      </c>
      <c r="F75" s="50">
        <v>41</v>
      </c>
      <c r="G75" s="51">
        <v>81</v>
      </c>
      <c r="H75" s="50">
        <v>14</v>
      </c>
      <c r="I75" s="50">
        <v>13</v>
      </c>
      <c r="J75" s="51">
        <v>27</v>
      </c>
      <c r="K75" s="50">
        <v>2</v>
      </c>
      <c r="L75" s="50">
        <v>3</v>
      </c>
      <c r="M75" s="51">
        <v>5</v>
      </c>
      <c r="N75" s="50">
        <v>4</v>
      </c>
      <c r="O75" s="50">
        <v>2</v>
      </c>
      <c r="P75" s="51">
        <v>6</v>
      </c>
      <c r="Q75" s="50">
        <v>4</v>
      </c>
      <c r="R75" s="50">
        <v>2</v>
      </c>
      <c r="S75" s="51">
        <v>6</v>
      </c>
      <c r="T75" s="50">
        <v>18</v>
      </c>
      <c r="U75" s="50">
        <v>17</v>
      </c>
      <c r="V75" s="51">
        <v>35</v>
      </c>
      <c r="W75" s="50">
        <v>3</v>
      </c>
      <c r="X75" s="50">
        <v>0</v>
      </c>
      <c r="Y75" s="51">
        <v>3</v>
      </c>
      <c r="Z75" s="50">
        <v>8</v>
      </c>
      <c r="AA75" s="50">
        <v>4</v>
      </c>
      <c r="AB75" s="51">
        <v>12</v>
      </c>
      <c r="AC75" s="50">
        <v>1</v>
      </c>
      <c r="AD75" s="50">
        <v>2</v>
      </c>
      <c r="AE75" s="51">
        <v>3</v>
      </c>
      <c r="AF75" s="50">
        <v>14</v>
      </c>
      <c r="AG75" s="50">
        <v>14</v>
      </c>
      <c r="AH75" s="51">
        <v>28</v>
      </c>
      <c r="AI75" s="50">
        <v>80</v>
      </c>
      <c r="AJ75" s="50">
        <v>81</v>
      </c>
      <c r="AK75" s="51">
        <v>161</v>
      </c>
      <c r="AL75" s="50">
        <v>5</v>
      </c>
      <c r="AM75" s="50">
        <v>2</v>
      </c>
      <c r="AN75" s="51">
        <v>7</v>
      </c>
      <c r="AO75" s="50">
        <v>4</v>
      </c>
      <c r="AP75" s="50">
        <v>5</v>
      </c>
      <c r="AQ75" s="51">
        <v>9</v>
      </c>
    </row>
    <row r="76" spans="1:43" ht="12.75" x14ac:dyDescent="0.2">
      <c r="A76" s="45">
        <v>1945</v>
      </c>
      <c r="B76" s="50">
        <f t="shared" si="4"/>
        <v>137</v>
      </c>
      <c r="C76" s="50">
        <f t="shared" si="4"/>
        <v>141</v>
      </c>
      <c r="D76" s="51">
        <f t="shared" si="5"/>
        <v>278</v>
      </c>
      <c r="E76" s="50">
        <v>30</v>
      </c>
      <c r="F76" s="50">
        <v>25</v>
      </c>
      <c r="G76" s="51">
        <v>55</v>
      </c>
      <c r="H76" s="50">
        <v>13</v>
      </c>
      <c r="I76" s="50">
        <v>5</v>
      </c>
      <c r="J76" s="51">
        <v>18</v>
      </c>
      <c r="K76" s="50">
        <v>4</v>
      </c>
      <c r="L76" s="50">
        <v>4</v>
      </c>
      <c r="M76" s="51">
        <v>8</v>
      </c>
      <c r="N76" s="50">
        <v>3</v>
      </c>
      <c r="O76" s="50">
        <v>2</v>
      </c>
      <c r="P76" s="51">
        <v>5</v>
      </c>
      <c r="Q76" s="50">
        <v>4</v>
      </c>
      <c r="R76" s="50">
        <v>4</v>
      </c>
      <c r="S76" s="51">
        <v>8</v>
      </c>
      <c r="T76" s="50">
        <v>12</v>
      </c>
      <c r="U76" s="50">
        <v>23</v>
      </c>
      <c r="V76" s="51">
        <v>35</v>
      </c>
      <c r="W76" s="50">
        <v>2</v>
      </c>
      <c r="X76" s="50">
        <v>2</v>
      </c>
      <c r="Y76" s="51">
        <v>4</v>
      </c>
      <c r="Z76" s="50">
        <v>4</v>
      </c>
      <c r="AA76" s="50">
        <v>2</v>
      </c>
      <c r="AB76" s="51">
        <v>6</v>
      </c>
      <c r="AC76" s="50">
        <v>1</v>
      </c>
      <c r="AD76" s="50">
        <v>0</v>
      </c>
      <c r="AE76" s="51">
        <v>1</v>
      </c>
      <c r="AF76" s="50">
        <v>12</v>
      </c>
      <c r="AG76" s="50">
        <v>9</v>
      </c>
      <c r="AH76" s="51">
        <v>21</v>
      </c>
      <c r="AI76" s="50">
        <v>47</v>
      </c>
      <c r="AJ76" s="50">
        <v>57</v>
      </c>
      <c r="AK76" s="51">
        <v>104</v>
      </c>
      <c r="AL76" s="50">
        <v>0</v>
      </c>
      <c r="AM76" s="50">
        <v>4</v>
      </c>
      <c r="AN76" s="51">
        <v>4</v>
      </c>
      <c r="AO76" s="50">
        <v>5</v>
      </c>
      <c r="AP76" s="50">
        <v>4</v>
      </c>
      <c r="AQ76" s="51">
        <v>9</v>
      </c>
    </row>
    <row r="77" spans="1:43" ht="12.75" x14ac:dyDescent="0.2">
      <c r="A77" s="45">
        <v>1944</v>
      </c>
      <c r="B77" s="50">
        <f t="shared" si="4"/>
        <v>154</v>
      </c>
      <c r="C77" s="50">
        <f t="shared" si="4"/>
        <v>149</v>
      </c>
      <c r="D77" s="51">
        <f t="shared" si="5"/>
        <v>303</v>
      </c>
      <c r="E77" s="50">
        <v>32</v>
      </c>
      <c r="F77" s="50">
        <v>38</v>
      </c>
      <c r="G77" s="51">
        <v>70</v>
      </c>
      <c r="H77" s="50">
        <v>9</v>
      </c>
      <c r="I77" s="50">
        <v>9</v>
      </c>
      <c r="J77" s="51">
        <v>18</v>
      </c>
      <c r="K77" s="50">
        <v>4</v>
      </c>
      <c r="L77" s="50">
        <v>5</v>
      </c>
      <c r="M77" s="51">
        <v>9</v>
      </c>
      <c r="N77" s="50">
        <v>2</v>
      </c>
      <c r="O77" s="50">
        <v>1</v>
      </c>
      <c r="P77" s="51">
        <v>3</v>
      </c>
      <c r="Q77" s="50">
        <v>4</v>
      </c>
      <c r="R77" s="50">
        <v>6</v>
      </c>
      <c r="S77" s="51">
        <v>10</v>
      </c>
      <c r="T77" s="50">
        <v>18</v>
      </c>
      <c r="U77" s="50">
        <v>15</v>
      </c>
      <c r="V77" s="51">
        <v>33</v>
      </c>
      <c r="W77" s="50">
        <v>1</v>
      </c>
      <c r="X77" s="50">
        <v>1</v>
      </c>
      <c r="Y77" s="51">
        <v>2</v>
      </c>
      <c r="Z77" s="50">
        <v>5</v>
      </c>
      <c r="AA77" s="50">
        <v>5</v>
      </c>
      <c r="AB77" s="51">
        <v>10</v>
      </c>
      <c r="AC77" s="50">
        <v>2</v>
      </c>
      <c r="AD77" s="50">
        <v>2</v>
      </c>
      <c r="AE77" s="51">
        <v>4</v>
      </c>
      <c r="AF77" s="50">
        <v>13</v>
      </c>
      <c r="AG77" s="50">
        <v>12</v>
      </c>
      <c r="AH77" s="51">
        <v>25</v>
      </c>
      <c r="AI77" s="50">
        <v>59</v>
      </c>
      <c r="AJ77" s="50">
        <v>52</v>
      </c>
      <c r="AK77" s="51">
        <v>111</v>
      </c>
      <c r="AL77" s="50">
        <v>3</v>
      </c>
      <c r="AM77" s="50">
        <v>1</v>
      </c>
      <c r="AN77" s="51">
        <v>4</v>
      </c>
      <c r="AO77" s="50">
        <v>2</v>
      </c>
      <c r="AP77" s="50">
        <v>2</v>
      </c>
      <c r="AQ77" s="51">
        <v>4</v>
      </c>
    </row>
    <row r="78" spans="1:43" ht="12.75" x14ac:dyDescent="0.2">
      <c r="A78" s="47">
        <v>1943</v>
      </c>
      <c r="B78" s="50">
        <f t="shared" si="4"/>
        <v>126</v>
      </c>
      <c r="C78" s="50">
        <f t="shared" si="4"/>
        <v>132</v>
      </c>
      <c r="D78" s="51">
        <f t="shared" si="5"/>
        <v>258</v>
      </c>
      <c r="E78" s="50">
        <v>26</v>
      </c>
      <c r="F78" s="50">
        <v>24</v>
      </c>
      <c r="G78" s="51">
        <v>50</v>
      </c>
      <c r="H78" s="50">
        <v>6</v>
      </c>
      <c r="I78" s="50">
        <v>4</v>
      </c>
      <c r="J78" s="51">
        <v>10</v>
      </c>
      <c r="K78" s="50">
        <v>5</v>
      </c>
      <c r="L78" s="50">
        <v>2</v>
      </c>
      <c r="M78" s="51">
        <v>7</v>
      </c>
      <c r="N78" s="50">
        <v>1</v>
      </c>
      <c r="O78" s="50">
        <v>1</v>
      </c>
      <c r="P78" s="51">
        <v>2</v>
      </c>
      <c r="Q78" s="50">
        <v>3</v>
      </c>
      <c r="R78" s="50">
        <v>2</v>
      </c>
      <c r="S78" s="51">
        <v>5</v>
      </c>
      <c r="T78" s="50">
        <v>14</v>
      </c>
      <c r="U78" s="50">
        <v>18</v>
      </c>
      <c r="V78" s="51">
        <v>32</v>
      </c>
      <c r="W78" s="50">
        <v>1</v>
      </c>
      <c r="X78" s="50">
        <v>1</v>
      </c>
      <c r="Y78" s="51">
        <v>2</v>
      </c>
      <c r="Z78" s="50">
        <v>2</v>
      </c>
      <c r="AA78" s="50">
        <v>5</v>
      </c>
      <c r="AB78" s="51">
        <v>7</v>
      </c>
      <c r="AC78" s="50">
        <v>0</v>
      </c>
      <c r="AD78" s="50">
        <v>4</v>
      </c>
      <c r="AE78" s="51">
        <v>4</v>
      </c>
      <c r="AF78" s="50">
        <v>9</v>
      </c>
      <c r="AG78" s="50">
        <v>14</v>
      </c>
      <c r="AH78" s="51">
        <v>23</v>
      </c>
      <c r="AI78" s="50">
        <v>54</v>
      </c>
      <c r="AJ78" s="50">
        <v>54</v>
      </c>
      <c r="AK78" s="51">
        <v>108</v>
      </c>
      <c r="AL78" s="50">
        <v>3</v>
      </c>
      <c r="AM78" s="50">
        <v>0</v>
      </c>
      <c r="AN78" s="51">
        <v>3</v>
      </c>
      <c r="AO78" s="50">
        <v>2</v>
      </c>
      <c r="AP78" s="50">
        <v>3</v>
      </c>
      <c r="AQ78" s="51">
        <v>5</v>
      </c>
    </row>
    <row r="79" spans="1:43" ht="12.75" x14ac:dyDescent="0.2">
      <c r="A79" s="45">
        <v>1942</v>
      </c>
      <c r="B79" s="50">
        <f t="shared" si="4"/>
        <v>112</v>
      </c>
      <c r="C79" s="50">
        <f t="shared" si="4"/>
        <v>119</v>
      </c>
      <c r="D79" s="51">
        <f t="shared" si="5"/>
        <v>231</v>
      </c>
      <c r="E79" s="50">
        <v>24</v>
      </c>
      <c r="F79" s="50">
        <v>19</v>
      </c>
      <c r="G79" s="51">
        <v>43</v>
      </c>
      <c r="H79" s="50">
        <v>8</v>
      </c>
      <c r="I79" s="50">
        <v>13</v>
      </c>
      <c r="J79" s="51">
        <v>21</v>
      </c>
      <c r="K79" s="50">
        <v>1</v>
      </c>
      <c r="L79" s="50">
        <v>2</v>
      </c>
      <c r="M79" s="51">
        <v>3</v>
      </c>
      <c r="N79" s="50">
        <v>0</v>
      </c>
      <c r="O79" s="50">
        <v>0</v>
      </c>
      <c r="P79" s="51">
        <v>0</v>
      </c>
      <c r="Q79" s="50">
        <v>3</v>
      </c>
      <c r="R79" s="50">
        <v>1</v>
      </c>
      <c r="S79" s="51">
        <v>4</v>
      </c>
      <c r="T79" s="50">
        <v>13</v>
      </c>
      <c r="U79" s="50">
        <v>16</v>
      </c>
      <c r="V79" s="51">
        <v>29</v>
      </c>
      <c r="W79" s="50">
        <v>2</v>
      </c>
      <c r="X79" s="50">
        <v>1</v>
      </c>
      <c r="Y79" s="51">
        <v>3</v>
      </c>
      <c r="Z79" s="50">
        <v>1</v>
      </c>
      <c r="AA79" s="50">
        <v>4</v>
      </c>
      <c r="AB79" s="51">
        <v>5</v>
      </c>
      <c r="AC79" s="50">
        <v>5</v>
      </c>
      <c r="AD79" s="50">
        <v>0</v>
      </c>
      <c r="AE79" s="51">
        <v>5</v>
      </c>
      <c r="AF79" s="50">
        <v>8</v>
      </c>
      <c r="AG79" s="50">
        <v>8</v>
      </c>
      <c r="AH79" s="51">
        <v>16</v>
      </c>
      <c r="AI79" s="50">
        <v>39</v>
      </c>
      <c r="AJ79" s="50">
        <v>46</v>
      </c>
      <c r="AK79" s="51">
        <v>85</v>
      </c>
      <c r="AL79" s="50">
        <v>3</v>
      </c>
      <c r="AM79" s="50">
        <v>4</v>
      </c>
      <c r="AN79" s="51">
        <v>7</v>
      </c>
      <c r="AO79" s="50">
        <v>5</v>
      </c>
      <c r="AP79" s="50">
        <v>5</v>
      </c>
      <c r="AQ79" s="51">
        <v>10</v>
      </c>
    </row>
    <row r="80" spans="1:43" ht="12.75" x14ac:dyDescent="0.2">
      <c r="A80" s="45">
        <v>1941</v>
      </c>
      <c r="B80" s="50">
        <f t="shared" si="4"/>
        <v>116</v>
      </c>
      <c r="C80" s="50">
        <f t="shared" si="4"/>
        <v>125</v>
      </c>
      <c r="D80" s="51">
        <f t="shared" si="5"/>
        <v>241</v>
      </c>
      <c r="E80" s="50">
        <v>26</v>
      </c>
      <c r="F80" s="50">
        <v>25</v>
      </c>
      <c r="G80" s="51">
        <v>51</v>
      </c>
      <c r="H80" s="50">
        <v>5</v>
      </c>
      <c r="I80" s="50">
        <v>6</v>
      </c>
      <c r="J80" s="51">
        <v>11</v>
      </c>
      <c r="K80" s="50">
        <v>3</v>
      </c>
      <c r="L80" s="50">
        <v>2</v>
      </c>
      <c r="M80" s="51">
        <v>5</v>
      </c>
      <c r="N80" s="50">
        <v>2</v>
      </c>
      <c r="O80" s="50">
        <v>2</v>
      </c>
      <c r="P80" s="51">
        <v>4</v>
      </c>
      <c r="Q80" s="50">
        <v>3</v>
      </c>
      <c r="R80" s="50">
        <v>0</v>
      </c>
      <c r="S80" s="51">
        <v>3</v>
      </c>
      <c r="T80" s="50">
        <v>16</v>
      </c>
      <c r="U80" s="50">
        <v>11</v>
      </c>
      <c r="V80" s="51">
        <v>27</v>
      </c>
      <c r="W80" s="50">
        <v>2</v>
      </c>
      <c r="X80" s="50">
        <v>0</v>
      </c>
      <c r="Y80" s="51">
        <v>2</v>
      </c>
      <c r="Z80" s="50">
        <v>4</v>
      </c>
      <c r="AA80" s="50">
        <v>4</v>
      </c>
      <c r="AB80" s="51">
        <v>8</v>
      </c>
      <c r="AC80" s="50">
        <v>0</v>
      </c>
      <c r="AD80" s="50">
        <v>2</v>
      </c>
      <c r="AE80" s="51">
        <v>2</v>
      </c>
      <c r="AF80" s="50">
        <v>7</v>
      </c>
      <c r="AG80" s="50">
        <v>8</v>
      </c>
      <c r="AH80" s="51">
        <v>15</v>
      </c>
      <c r="AI80" s="50">
        <v>47</v>
      </c>
      <c r="AJ80" s="50">
        <v>61</v>
      </c>
      <c r="AK80" s="51">
        <v>108</v>
      </c>
      <c r="AL80" s="50">
        <v>0</v>
      </c>
      <c r="AM80" s="50">
        <v>2</v>
      </c>
      <c r="AN80" s="51">
        <v>2</v>
      </c>
      <c r="AO80" s="50">
        <v>1</v>
      </c>
      <c r="AP80" s="50">
        <v>2</v>
      </c>
      <c r="AQ80" s="51">
        <v>3</v>
      </c>
    </row>
    <row r="81" spans="1:43" ht="12.75" x14ac:dyDescent="0.2">
      <c r="A81" s="47">
        <v>1940</v>
      </c>
      <c r="B81" s="50">
        <f t="shared" si="4"/>
        <v>101</v>
      </c>
      <c r="C81" s="50">
        <f t="shared" si="4"/>
        <v>100</v>
      </c>
      <c r="D81" s="51">
        <f t="shared" si="5"/>
        <v>201</v>
      </c>
      <c r="E81" s="50">
        <v>21</v>
      </c>
      <c r="F81" s="50">
        <v>20</v>
      </c>
      <c r="G81" s="51">
        <v>41</v>
      </c>
      <c r="H81" s="50">
        <v>9</v>
      </c>
      <c r="I81" s="50">
        <v>7</v>
      </c>
      <c r="J81" s="51">
        <v>16</v>
      </c>
      <c r="K81" s="50">
        <v>2</v>
      </c>
      <c r="L81" s="50">
        <v>2</v>
      </c>
      <c r="M81" s="51">
        <v>4</v>
      </c>
      <c r="N81" s="50">
        <v>2</v>
      </c>
      <c r="O81" s="50">
        <v>2</v>
      </c>
      <c r="P81" s="51">
        <v>4</v>
      </c>
      <c r="Q81" s="50">
        <v>3</v>
      </c>
      <c r="R81" s="50">
        <v>0</v>
      </c>
      <c r="S81" s="51">
        <v>3</v>
      </c>
      <c r="T81" s="50">
        <v>11</v>
      </c>
      <c r="U81" s="50">
        <v>18</v>
      </c>
      <c r="V81" s="51">
        <v>29</v>
      </c>
      <c r="W81" s="50">
        <v>1</v>
      </c>
      <c r="X81" s="50">
        <v>3</v>
      </c>
      <c r="Y81" s="51">
        <v>4</v>
      </c>
      <c r="Z81" s="50">
        <v>4</v>
      </c>
      <c r="AA81" s="50">
        <v>2</v>
      </c>
      <c r="AB81" s="51">
        <v>6</v>
      </c>
      <c r="AC81" s="50">
        <v>1</v>
      </c>
      <c r="AD81" s="50">
        <v>1</v>
      </c>
      <c r="AE81" s="51">
        <v>2</v>
      </c>
      <c r="AF81" s="50">
        <v>12</v>
      </c>
      <c r="AG81" s="50">
        <v>5</v>
      </c>
      <c r="AH81" s="51">
        <v>17</v>
      </c>
      <c r="AI81" s="50">
        <v>31</v>
      </c>
      <c r="AJ81" s="50">
        <v>38</v>
      </c>
      <c r="AK81" s="51">
        <v>69</v>
      </c>
      <c r="AL81" s="50">
        <v>2</v>
      </c>
      <c r="AM81" s="50">
        <v>1</v>
      </c>
      <c r="AN81" s="51">
        <v>3</v>
      </c>
      <c r="AO81" s="50">
        <v>2</v>
      </c>
      <c r="AP81" s="50">
        <v>1</v>
      </c>
      <c r="AQ81" s="51">
        <v>3</v>
      </c>
    </row>
    <row r="82" spans="1:43" ht="12.75" x14ac:dyDescent="0.2">
      <c r="A82" s="45">
        <v>1939</v>
      </c>
      <c r="B82" s="50">
        <f t="shared" si="4"/>
        <v>107</v>
      </c>
      <c r="C82" s="50">
        <f t="shared" si="4"/>
        <v>88</v>
      </c>
      <c r="D82" s="51">
        <f t="shared" si="5"/>
        <v>195</v>
      </c>
      <c r="E82" s="50">
        <v>21</v>
      </c>
      <c r="F82" s="50">
        <v>17</v>
      </c>
      <c r="G82" s="51">
        <v>38</v>
      </c>
      <c r="H82" s="50">
        <v>6</v>
      </c>
      <c r="I82" s="50">
        <v>5</v>
      </c>
      <c r="J82" s="51">
        <v>11</v>
      </c>
      <c r="K82" s="50">
        <v>4</v>
      </c>
      <c r="L82" s="50">
        <v>7</v>
      </c>
      <c r="M82" s="51">
        <v>11</v>
      </c>
      <c r="N82" s="50">
        <v>0</v>
      </c>
      <c r="O82" s="50">
        <v>0</v>
      </c>
      <c r="P82" s="51">
        <v>0</v>
      </c>
      <c r="Q82" s="50">
        <v>2</v>
      </c>
      <c r="R82" s="50">
        <v>1</v>
      </c>
      <c r="S82" s="51">
        <v>3</v>
      </c>
      <c r="T82" s="50">
        <v>14</v>
      </c>
      <c r="U82" s="50">
        <v>9</v>
      </c>
      <c r="V82" s="51">
        <v>23</v>
      </c>
      <c r="W82" s="50">
        <v>1</v>
      </c>
      <c r="X82" s="50">
        <v>1</v>
      </c>
      <c r="Y82" s="51">
        <v>2</v>
      </c>
      <c r="Z82" s="50">
        <v>3</v>
      </c>
      <c r="AA82" s="50">
        <v>2</v>
      </c>
      <c r="AB82" s="51">
        <v>5</v>
      </c>
      <c r="AC82" s="50">
        <v>0</v>
      </c>
      <c r="AD82" s="50">
        <v>0</v>
      </c>
      <c r="AE82" s="51">
        <v>0</v>
      </c>
      <c r="AF82" s="50">
        <v>8</v>
      </c>
      <c r="AG82" s="50">
        <v>7</v>
      </c>
      <c r="AH82" s="51">
        <v>15</v>
      </c>
      <c r="AI82" s="50">
        <v>43</v>
      </c>
      <c r="AJ82" s="50">
        <v>38</v>
      </c>
      <c r="AK82" s="51">
        <v>81</v>
      </c>
      <c r="AL82" s="50">
        <v>4</v>
      </c>
      <c r="AM82" s="50">
        <v>0</v>
      </c>
      <c r="AN82" s="51">
        <v>4</v>
      </c>
      <c r="AO82" s="50">
        <v>1</v>
      </c>
      <c r="AP82" s="50">
        <v>1</v>
      </c>
      <c r="AQ82" s="51">
        <v>2</v>
      </c>
    </row>
    <row r="83" spans="1:43" ht="12.75" x14ac:dyDescent="0.2">
      <c r="A83" s="45">
        <v>1938</v>
      </c>
      <c r="B83" s="50">
        <f t="shared" si="4"/>
        <v>92</v>
      </c>
      <c r="C83" s="50">
        <f t="shared" si="4"/>
        <v>97</v>
      </c>
      <c r="D83" s="51">
        <f t="shared" si="5"/>
        <v>189</v>
      </c>
      <c r="E83" s="50">
        <v>18</v>
      </c>
      <c r="F83" s="50">
        <v>21</v>
      </c>
      <c r="G83" s="51">
        <v>39</v>
      </c>
      <c r="H83" s="50">
        <v>6</v>
      </c>
      <c r="I83" s="50">
        <v>8</v>
      </c>
      <c r="J83" s="51">
        <v>14</v>
      </c>
      <c r="K83" s="50">
        <v>4</v>
      </c>
      <c r="L83" s="50">
        <v>3</v>
      </c>
      <c r="M83" s="51">
        <v>7</v>
      </c>
      <c r="N83" s="50">
        <v>0</v>
      </c>
      <c r="O83" s="50">
        <v>1</v>
      </c>
      <c r="P83" s="51">
        <v>1</v>
      </c>
      <c r="Q83" s="50">
        <v>0</v>
      </c>
      <c r="R83" s="50">
        <v>1</v>
      </c>
      <c r="S83" s="51">
        <v>1</v>
      </c>
      <c r="T83" s="50">
        <v>10</v>
      </c>
      <c r="U83" s="50">
        <v>11</v>
      </c>
      <c r="V83" s="51">
        <v>21</v>
      </c>
      <c r="W83" s="50">
        <v>1</v>
      </c>
      <c r="X83" s="50">
        <v>0</v>
      </c>
      <c r="Y83" s="51">
        <v>1</v>
      </c>
      <c r="Z83" s="50">
        <v>1</v>
      </c>
      <c r="AA83" s="50">
        <v>2</v>
      </c>
      <c r="AB83" s="51">
        <v>3</v>
      </c>
      <c r="AC83" s="50">
        <v>0</v>
      </c>
      <c r="AD83" s="50">
        <v>2</v>
      </c>
      <c r="AE83" s="51">
        <v>2</v>
      </c>
      <c r="AF83" s="50">
        <v>6</v>
      </c>
      <c r="AG83" s="50">
        <v>4</v>
      </c>
      <c r="AH83" s="51">
        <v>10</v>
      </c>
      <c r="AI83" s="50">
        <v>43</v>
      </c>
      <c r="AJ83" s="50">
        <v>38</v>
      </c>
      <c r="AK83" s="51">
        <v>81</v>
      </c>
      <c r="AL83" s="50">
        <v>1</v>
      </c>
      <c r="AM83" s="50">
        <v>2</v>
      </c>
      <c r="AN83" s="51">
        <v>3</v>
      </c>
      <c r="AO83" s="50">
        <v>2</v>
      </c>
      <c r="AP83" s="50">
        <v>4</v>
      </c>
      <c r="AQ83" s="51">
        <v>6</v>
      </c>
    </row>
    <row r="84" spans="1:43" ht="12.75" x14ac:dyDescent="0.2">
      <c r="A84" s="47">
        <v>1937</v>
      </c>
      <c r="B84" s="50">
        <f t="shared" si="4"/>
        <v>67</v>
      </c>
      <c r="C84" s="50">
        <f t="shared" si="4"/>
        <v>99</v>
      </c>
      <c r="D84" s="51">
        <f t="shared" si="5"/>
        <v>166</v>
      </c>
      <c r="E84" s="50">
        <v>12</v>
      </c>
      <c r="F84" s="50">
        <v>17</v>
      </c>
      <c r="G84" s="51">
        <v>29</v>
      </c>
      <c r="H84" s="50">
        <v>7</v>
      </c>
      <c r="I84" s="50">
        <v>5</v>
      </c>
      <c r="J84" s="51">
        <v>12</v>
      </c>
      <c r="K84" s="50">
        <v>5</v>
      </c>
      <c r="L84" s="50">
        <v>3</v>
      </c>
      <c r="M84" s="51">
        <v>8</v>
      </c>
      <c r="N84" s="50">
        <v>0</v>
      </c>
      <c r="O84" s="50">
        <v>0</v>
      </c>
      <c r="P84" s="51">
        <v>0</v>
      </c>
      <c r="Q84" s="50">
        <v>0</v>
      </c>
      <c r="R84" s="50">
        <v>2</v>
      </c>
      <c r="S84" s="51">
        <v>2</v>
      </c>
      <c r="T84" s="50">
        <v>7</v>
      </c>
      <c r="U84" s="50">
        <v>17</v>
      </c>
      <c r="V84" s="51">
        <v>24</v>
      </c>
      <c r="W84" s="50">
        <v>0</v>
      </c>
      <c r="X84" s="50">
        <v>0</v>
      </c>
      <c r="Y84" s="51">
        <v>0</v>
      </c>
      <c r="Z84" s="50">
        <v>2</v>
      </c>
      <c r="AA84" s="50">
        <v>3</v>
      </c>
      <c r="AB84" s="51">
        <v>5</v>
      </c>
      <c r="AC84" s="50">
        <v>1</v>
      </c>
      <c r="AD84" s="50">
        <v>1</v>
      </c>
      <c r="AE84" s="51">
        <v>2</v>
      </c>
      <c r="AF84" s="50">
        <v>4</v>
      </c>
      <c r="AG84" s="50">
        <v>1</v>
      </c>
      <c r="AH84" s="51">
        <v>5</v>
      </c>
      <c r="AI84" s="50">
        <v>29</v>
      </c>
      <c r="AJ84" s="50">
        <v>43</v>
      </c>
      <c r="AK84" s="51">
        <v>72</v>
      </c>
      <c r="AL84" s="50">
        <v>0</v>
      </c>
      <c r="AM84" s="50">
        <v>3</v>
      </c>
      <c r="AN84" s="51">
        <v>3</v>
      </c>
      <c r="AO84" s="50">
        <v>0</v>
      </c>
      <c r="AP84" s="50">
        <v>4</v>
      </c>
      <c r="AQ84" s="51">
        <v>4</v>
      </c>
    </row>
    <row r="85" spans="1:43" ht="12.75" x14ac:dyDescent="0.2">
      <c r="A85" s="45">
        <v>1936</v>
      </c>
      <c r="B85" s="50">
        <f t="shared" si="4"/>
        <v>81</v>
      </c>
      <c r="C85" s="50">
        <f t="shared" si="4"/>
        <v>102</v>
      </c>
      <c r="D85" s="51">
        <f t="shared" si="5"/>
        <v>183</v>
      </c>
      <c r="E85" s="50">
        <v>16</v>
      </c>
      <c r="F85" s="50">
        <v>21</v>
      </c>
      <c r="G85" s="51">
        <v>37</v>
      </c>
      <c r="H85" s="50">
        <v>5</v>
      </c>
      <c r="I85" s="50">
        <v>6</v>
      </c>
      <c r="J85" s="51">
        <v>11</v>
      </c>
      <c r="K85" s="50">
        <v>4</v>
      </c>
      <c r="L85" s="50">
        <v>3</v>
      </c>
      <c r="M85" s="51">
        <v>7</v>
      </c>
      <c r="N85" s="50">
        <v>1</v>
      </c>
      <c r="O85" s="50">
        <v>0</v>
      </c>
      <c r="P85" s="51">
        <v>1</v>
      </c>
      <c r="Q85" s="50">
        <v>2</v>
      </c>
      <c r="R85" s="50">
        <v>1</v>
      </c>
      <c r="S85" s="51">
        <v>3</v>
      </c>
      <c r="T85" s="50">
        <v>12</v>
      </c>
      <c r="U85" s="50">
        <v>20</v>
      </c>
      <c r="V85" s="51">
        <v>32</v>
      </c>
      <c r="W85" s="50">
        <v>1</v>
      </c>
      <c r="X85" s="50">
        <v>0</v>
      </c>
      <c r="Y85" s="51">
        <v>1</v>
      </c>
      <c r="Z85" s="50">
        <v>2</v>
      </c>
      <c r="AA85" s="50">
        <v>2</v>
      </c>
      <c r="AB85" s="51">
        <v>4</v>
      </c>
      <c r="AC85" s="50">
        <v>1</v>
      </c>
      <c r="AD85" s="50">
        <v>1</v>
      </c>
      <c r="AE85" s="51">
        <v>2</v>
      </c>
      <c r="AF85" s="50">
        <v>3</v>
      </c>
      <c r="AG85" s="50">
        <v>5</v>
      </c>
      <c r="AH85" s="51">
        <v>8</v>
      </c>
      <c r="AI85" s="50">
        <v>32</v>
      </c>
      <c r="AJ85" s="50">
        <v>42</v>
      </c>
      <c r="AK85" s="51">
        <v>74</v>
      </c>
      <c r="AL85" s="50">
        <v>0</v>
      </c>
      <c r="AM85" s="50">
        <v>0</v>
      </c>
      <c r="AN85" s="51">
        <v>0</v>
      </c>
      <c r="AO85" s="50">
        <v>2</v>
      </c>
      <c r="AP85" s="50">
        <v>1</v>
      </c>
      <c r="AQ85" s="51">
        <v>3</v>
      </c>
    </row>
    <row r="86" spans="1:43" ht="12.75" x14ac:dyDescent="0.2">
      <c r="A86" s="45">
        <v>1935</v>
      </c>
      <c r="B86" s="50">
        <f t="shared" ref="B86:C121" si="6">E86+H86+K86+N86+Q86+T86+W86+Z86+AC86+AF86+AI86+AL86+AO86</f>
        <v>72</v>
      </c>
      <c r="C86" s="50">
        <f t="shared" si="6"/>
        <v>104</v>
      </c>
      <c r="D86" s="51">
        <f t="shared" si="5"/>
        <v>176</v>
      </c>
      <c r="E86" s="50">
        <v>15</v>
      </c>
      <c r="F86" s="50">
        <v>24</v>
      </c>
      <c r="G86" s="51">
        <v>39</v>
      </c>
      <c r="H86" s="50">
        <v>2</v>
      </c>
      <c r="I86" s="50">
        <v>4</v>
      </c>
      <c r="J86" s="51">
        <v>6</v>
      </c>
      <c r="K86" s="50">
        <v>2</v>
      </c>
      <c r="L86" s="50">
        <v>2</v>
      </c>
      <c r="M86" s="51">
        <v>4</v>
      </c>
      <c r="N86" s="50">
        <v>1</v>
      </c>
      <c r="O86" s="50">
        <v>0</v>
      </c>
      <c r="P86" s="51">
        <v>1</v>
      </c>
      <c r="Q86" s="50">
        <v>1</v>
      </c>
      <c r="R86" s="50">
        <v>2</v>
      </c>
      <c r="S86" s="51">
        <v>3</v>
      </c>
      <c r="T86" s="50">
        <v>15</v>
      </c>
      <c r="U86" s="50">
        <v>11</v>
      </c>
      <c r="V86" s="51">
        <v>26</v>
      </c>
      <c r="W86" s="50">
        <v>0</v>
      </c>
      <c r="X86" s="50">
        <v>1</v>
      </c>
      <c r="Y86" s="51">
        <v>1</v>
      </c>
      <c r="Z86" s="50">
        <v>3</v>
      </c>
      <c r="AA86" s="50">
        <v>4</v>
      </c>
      <c r="AB86" s="51">
        <v>7</v>
      </c>
      <c r="AC86" s="50">
        <v>0</v>
      </c>
      <c r="AD86" s="50">
        <v>2</v>
      </c>
      <c r="AE86" s="51">
        <v>2</v>
      </c>
      <c r="AF86" s="50">
        <v>5</v>
      </c>
      <c r="AG86" s="50">
        <v>6</v>
      </c>
      <c r="AH86" s="51">
        <v>11</v>
      </c>
      <c r="AI86" s="50">
        <v>26</v>
      </c>
      <c r="AJ86" s="50">
        <v>45</v>
      </c>
      <c r="AK86" s="51">
        <v>71</v>
      </c>
      <c r="AL86" s="50">
        <v>0</v>
      </c>
      <c r="AM86" s="50">
        <v>1</v>
      </c>
      <c r="AN86" s="51">
        <v>1</v>
      </c>
      <c r="AO86" s="50">
        <v>2</v>
      </c>
      <c r="AP86" s="50">
        <v>2</v>
      </c>
      <c r="AQ86" s="51">
        <v>4</v>
      </c>
    </row>
    <row r="87" spans="1:43" ht="12.75" x14ac:dyDescent="0.2">
      <c r="A87" s="47">
        <v>1934</v>
      </c>
      <c r="B87" s="50">
        <f t="shared" si="6"/>
        <v>67</v>
      </c>
      <c r="C87" s="50">
        <f t="shared" si="6"/>
        <v>87</v>
      </c>
      <c r="D87" s="51">
        <f t="shared" si="5"/>
        <v>154</v>
      </c>
      <c r="E87" s="50">
        <v>14</v>
      </c>
      <c r="F87" s="50">
        <v>16</v>
      </c>
      <c r="G87" s="51">
        <v>30</v>
      </c>
      <c r="H87" s="50">
        <v>5</v>
      </c>
      <c r="I87" s="50">
        <v>7</v>
      </c>
      <c r="J87" s="51">
        <v>12</v>
      </c>
      <c r="K87" s="50">
        <v>2</v>
      </c>
      <c r="L87" s="50">
        <v>2</v>
      </c>
      <c r="M87" s="51">
        <v>4</v>
      </c>
      <c r="N87" s="50">
        <v>0</v>
      </c>
      <c r="O87" s="50">
        <v>1</v>
      </c>
      <c r="P87" s="51">
        <v>1</v>
      </c>
      <c r="Q87" s="50">
        <v>0</v>
      </c>
      <c r="R87" s="50">
        <v>0</v>
      </c>
      <c r="S87" s="51">
        <v>0</v>
      </c>
      <c r="T87" s="50">
        <v>11</v>
      </c>
      <c r="U87" s="50">
        <v>21</v>
      </c>
      <c r="V87" s="51">
        <v>32</v>
      </c>
      <c r="W87" s="50">
        <v>0</v>
      </c>
      <c r="X87" s="50">
        <v>0</v>
      </c>
      <c r="Y87" s="51">
        <v>0</v>
      </c>
      <c r="Z87" s="50">
        <v>1</v>
      </c>
      <c r="AA87" s="50">
        <v>3</v>
      </c>
      <c r="AB87" s="51">
        <v>4</v>
      </c>
      <c r="AC87" s="50">
        <v>1</v>
      </c>
      <c r="AD87" s="50">
        <v>1</v>
      </c>
      <c r="AE87" s="51">
        <v>2</v>
      </c>
      <c r="AF87" s="50">
        <v>3</v>
      </c>
      <c r="AG87" s="50">
        <v>5</v>
      </c>
      <c r="AH87" s="51">
        <v>8</v>
      </c>
      <c r="AI87" s="50">
        <v>29</v>
      </c>
      <c r="AJ87" s="50">
        <v>29</v>
      </c>
      <c r="AK87" s="51">
        <v>58</v>
      </c>
      <c r="AL87" s="50">
        <v>1</v>
      </c>
      <c r="AM87" s="50">
        <v>1</v>
      </c>
      <c r="AN87" s="51">
        <v>2</v>
      </c>
      <c r="AO87" s="50">
        <v>0</v>
      </c>
      <c r="AP87" s="50">
        <v>1</v>
      </c>
      <c r="AQ87" s="51">
        <v>1</v>
      </c>
    </row>
    <row r="88" spans="1:43" ht="12.75" x14ac:dyDescent="0.2">
      <c r="A88" s="45">
        <v>1933</v>
      </c>
      <c r="B88" s="50">
        <f t="shared" si="6"/>
        <v>57</v>
      </c>
      <c r="C88" s="50">
        <f t="shared" si="6"/>
        <v>82</v>
      </c>
      <c r="D88" s="51">
        <f t="shared" si="5"/>
        <v>139</v>
      </c>
      <c r="E88" s="50">
        <v>16</v>
      </c>
      <c r="F88" s="50">
        <v>16</v>
      </c>
      <c r="G88" s="51">
        <v>32</v>
      </c>
      <c r="H88" s="50">
        <v>2</v>
      </c>
      <c r="I88" s="50">
        <v>4</v>
      </c>
      <c r="J88" s="51">
        <v>6</v>
      </c>
      <c r="K88" s="50">
        <v>0</v>
      </c>
      <c r="L88" s="50">
        <v>1</v>
      </c>
      <c r="M88" s="51">
        <v>1</v>
      </c>
      <c r="N88" s="50">
        <v>0</v>
      </c>
      <c r="O88" s="50">
        <v>1</v>
      </c>
      <c r="P88" s="51">
        <v>1</v>
      </c>
      <c r="Q88" s="50">
        <v>2</v>
      </c>
      <c r="R88" s="50">
        <v>2</v>
      </c>
      <c r="S88" s="51">
        <v>4</v>
      </c>
      <c r="T88" s="50">
        <v>5</v>
      </c>
      <c r="U88" s="50">
        <v>13</v>
      </c>
      <c r="V88" s="51">
        <v>18</v>
      </c>
      <c r="W88" s="50">
        <v>1</v>
      </c>
      <c r="X88" s="50">
        <v>0</v>
      </c>
      <c r="Y88" s="51">
        <v>1</v>
      </c>
      <c r="Z88" s="50">
        <v>0</v>
      </c>
      <c r="AA88" s="50">
        <v>0</v>
      </c>
      <c r="AB88" s="51">
        <v>0</v>
      </c>
      <c r="AC88" s="50">
        <v>1</v>
      </c>
      <c r="AD88" s="50">
        <v>2</v>
      </c>
      <c r="AE88" s="51">
        <v>3</v>
      </c>
      <c r="AF88" s="50">
        <v>5</v>
      </c>
      <c r="AG88" s="50">
        <v>8</v>
      </c>
      <c r="AH88" s="51">
        <v>13</v>
      </c>
      <c r="AI88" s="50">
        <v>22</v>
      </c>
      <c r="AJ88" s="50">
        <v>34</v>
      </c>
      <c r="AK88" s="51">
        <v>56</v>
      </c>
      <c r="AL88" s="50">
        <v>0</v>
      </c>
      <c r="AM88" s="50">
        <v>0</v>
      </c>
      <c r="AN88" s="51">
        <v>0</v>
      </c>
      <c r="AO88" s="50">
        <v>3</v>
      </c>
      <c r="AP88" s="50">
        <v>1</v>
      </c>
      <c r="AQ88" s="51">
        <v>4</v>
      </c>
    </row>
    <row r="89" spans="1:43" ht="12.75" x14ac:dyDescent="0.2">
      <c r="A89" s="45">
        <v>1932</v>
      </c>
      <c r="B89" s="50">
        <f t="shared" si="6"/>
        <v>48</v>
      </c>
      <c r="C89" s="50">
        <f t="shared" si="6"/>
        <v>71</v>
      </c>
      <c r="D89" s="51">
        <f t="shared" si="5"/>
        <v>119</v>
      </c>
      <c r="E89" s="50">
        <v>12</v>
      </c>
      <c r="F89" s="50">
        <v>17</v>
      </c>
      <c r="G89" s="51">
        <v>29</v>
      </c>
      <c r="H89" s="50">
        <v>3</v>
      </c>
      <c r="I89" s="50">
        <v>7</v>
      </c>
      <c r="J89" s="51">
        <v>10</v>
      </c>
      <c r="K89" s="50">
        <v>0</v>
      </c>
      <c r="L89" s="50">
        <v>2</v>
      </c>
      <c r="M89" s="51">
        <v>2</v>
      </c>
      <c r="N89" s="50">
        <v>0</v>
      </c>
      <c r="O89" s="50">
        <v>0</v>
      </c>
      <c r="P89" s="51">
        <v>0</v>
      </c>
      <c r="Q89" s="50">
        <v>1</v>
      </c>
      <c r="R89" s="50">
        <v>1</v>
      </c>
      <c r="S89" s="51">
        <v>2</v>
      </c>
      <c r="T89" s="50">
        <v>7</v>
      </c>
      <c r="U89" s="50">
        <v>8</v>
      </c>
      <c r="V89" s="51">
        <v>15</v>
      </c>
      <c r="W89" s="50">
        <v>0</v>
      </c>
      <c r="X89" s="50">
        <v>0</v>
      </c>
      <c r="Y89" s="51">
        <v>0</v>
      </c>
      <c r="Z89" s="50">
        <v>1</v>
      </c>
      <c r="AA89" s="50">
        <v>1</v>
      </c>
      <c r="AB89" s="51">
        <v>2</v>
      </c>
      <c r="AC89" s="50">
        <v>0</v>
      </c>
      <c r="AD89" s="50">
        <v>0</v>
      </c>
      <c r="AE89" s="51">
        <v>0</v>
      </c>
      <c r="AF89" s="50">
        <v>4</v>
      </c>
      <c r="AG89" s="50">
        <v>2</v>
      </c>
      <c r="AH89" s="51">
        <v>6</v>
      </c>
      <c r="AI89" s="50">
        <v>17</v>
      </c>
      <c r="AJ89" s="50">
        <v>31</v>
      </c>
      <c r="AK89" s="51">
        <v>48</v>
      </c>
      <c r="AL89" s="50">
        <v>3</v>
      </c>
      <c r="AM89" s="50">
        <v>0</v>
      </c>
      <c r="AN89" s="51">
        <v>3</v>
      </c>
      <c r="AO89" s="50">
        <v>0</v>
      </c>
      <c r="AP89" s="50">
        <v>2</v>
      </c>
      <c r="AQ89" s="51">
        <v>2</v>
      </c>
    </row>
    <row r="90" spans="1:43" ht="12.75" x14ac:dyDescent="0.2">
      <c r="A90" s="47">
        <v>1931</v>
      </c>
      <c r="B90" s="50">
        <f t="shared" si="6"/>
        <v>41</v>
      </c>
      <c r="C90" s="50">
        <f t="shared" si="6"/>
        <v>67</v>
      </c>
      <c r="D90" s="51">
        <f t="shared" si="5"/>
        <v>108</v>
      </c>
      <c r="E90" s="50">
        <v>9</v>
      </c>
      <c r="F90" s="50">
        <v>7</v>
      </c>
      <c r="G90" s="51">
        <v>16</v>
      </c>
      <c r="H90" s="50">
        <v>2</v>
      </c>
      <c r="I90" s="50">
        <v>5</v>
      </c>
      <c r="J90" s="51">
        <v>7</v>
      </c>
      <c r="K90" s="50">
        <v>0</v>
      </c>
      <c r="L90" s="50">
        <v>1</v>
      </c>
      <c r="M90" s="51">
        <v>1</v>
      </c>
      <c r="N90" s="50">
        <v>1</v>
      </c>
      <c r="O90" s="50">
        <v>1</v>
      </c>
      <c r="P90" s="51">
        <v>2</v>
      </c>
      <c r="Q90" s="50">
        <v>0</v>
      </c>
      <c r="R90" s="50">
        <v>0</v>
      </c>
      <c r="S90" s="51">
        <v>0</v>
      </c>
      <c r="T90" s="50">
        <v>4</v>
      </c>
      <c r="U90" s="50">
        <v>14</v>
      </c>
      <c r="V90" s="51">
        <v>18</v>
      </c>
      <c r="W90" s="50">
        <v>0</v>
      </c>
      <c r="X90" s="50">
        <v>0</v>
      </c>
      <c r="Y90" s="51">
        <v>0</v>
      </c>
      <c r="Z90" s="50">
        <v>1</v>
      </c>
      <c r="AA90" s="50">
        <v>2</v>
      </c>
      <c r="AB90" s="51">
        <v>3</v>
      </c>
      <c r="AC90" s="50">
        <v>1</v>
      </c>
      <c r="AD90" s="50">
        <v>0</v>
      </c>
      <c r="AE90" s="51">
        <v>1</v>
      </c>
      <c r="AF90" s="50">
        <v>6</v>
      </c>
      <c r="AG90" s="50">
        <v>5</v>
      </c>
      <c r="AH90" s="51">
        <v>11</v>
      </c>
      <c r="AI90" s="50">
        <v>16</v>
      </c>
      <c r="AJ90" s="50">
        <v>31</v>
      </c>
      <c r="AK90" s="51">
        <v>47</v>
      </c>
      <c r="AL90" s="50">
        <v>0</v>
      </c>
      <c r="AM90" s="50">
        <v>0</v>
      </c>
      <c r="AN90" s="51">
        <v>0</v>
      </c>
      <c r="AO90" s="50">
        <v>1</v>
      </c>
      <c r="AP90" s="50">
        <v>1</v>
      </c>
      <c r="AQ90" s="51">
        <v>2</v>
      </c>
    </row>
    <row r="91" spans="1:43" ht="12.75" x14ac:dyDescent="0.2">
      <c r="A91" s="45">
        <v>1930</v>
      </c>
      <c r="B91" s="50">
        <f t="shared" si="6"/>
        <v>33</v>
      </c>
      <c r="C91" s="50">
        <f t="shared" si="6"/>
        <v>67</v>
      </c>
      <c r="D91" s="51">
        <f t="shared" si="5"/>
        <v>100</v>
      </c>
      <c r="E91" s="50">
        <v>8</v>
      </c>
      <c r="F91" s="50">
        <v>17</v>
      </c>
      <c r="G91" s="51">
        <v>25</v>
      </c>
      <c r="H91" s="50">
        <v>2</v>
      </c>
      <c r="I91" s="50">
        <v>4</v>
      </c>
      <c r="J91" s="51">
        <v>6</v>
      </c>
      <c r="K91" s="50">
        <v>0</v>
      </c>
      <c r="L91" s="50">
        <v>2</v>
      </c>
      <c r="M91" s="51">
        <v>2</v>
      </c>
      <c r="N91" s="50">
        <v>0</v>
      </c>
      <c r="O91" s="50">
        <v>0</v>
      </c>
      <c r="P91" s="51">
        <v>0</v>
      </c>
      <c r="Q91" s="50">
        <v>0</v>
      </c>
      <c r="R91" s="50">
        <v>1</v>
      </c>
      <c r="S91" s="51">
        <v>1</v>
      </c>
      <c r="T91" s="50">
        <v>4</v>
      </c>
      <c r="U91" s="50">
        <v>10</v>
      </c>
      <c r="V91" s="51">
        <v>14</v>
      </c>
      <c r="W91" s="50">
        <v>0</v>
      </c>
      <c r="X91" s="50">
        <v>0</v>
      </c>
      <c r="Y91" s="51">
        <v>0</v>
      </c>
      <c r="Z91" s="50">
        <v>0</v>
      </c>
      <c r="AA91" s="50">
        <v>0</v>
      </c>
      <c r="AB91" s="51">
        <v>0</v>
      </c>
      <c r="AC91" s="50">
        <v>0</v>
      </c>
      <c r="AD91" s="50">
        <v>2</v>
      </c>
      <c r="AE91" s="51">
        <v>2</v>
      </c>
      <c r="AF91" s="50">
        <v>6</v>
      </c>
      <c r="AG91" s="50">
        <v>4</v>
      </c>
      <c r="AH91" s="51">
        <v>10</v>
      </c>
      <c r="AI91" s="50">
        <v>13</v>
      </c>
      <c r="AJ91" s="50">
        <v>24</v>
      </c>
      <c r="AK91" s="51">
        <v>37</v>
      </c>
      <c r="AL91" s="50">
        <v>0</v>
      </c>
      <c r="AM91" s="50">
        <v>0</v>
      </c>
      <c r="AN91" s="51">
        <v>0</v>
      </c>
      <c r="AO91" s="50">
        <v>0</v>
      </c>
      <c r="AP91" s="50">
        <v>3</v>
      </c>
      <c r="AQ91" s="51">
        <v>3</v>
      </c>
    </row>
    <row r="92" spans="1:43" ht="12.75" x14ac:dyDescent="0.2">
      <c r="A92" s="45">
        <v>1929</v>
      </c>
      <c r="B92" s="50">
        <f t="shared" si="6"/>
        <v>30</v>
      </c>
      <c r="C92" s="50">
        <f t="shared" si="6"/>
        <v>57</v>
      </c>
      <c r="D92" s="51">
        <f t="shared" si="5"/>
        <v>87</v>
      </c>
      <c r="E92" s="50">
        <v>8</v>
      </c>
      <c r="F92" s="50">
        <v>10</v>
      </c>
      <c r="G92" s="51">
        <v>18</v>
      </c>
      <c r="H92" s="50">
        <v>0</v>
      </c>
      <c r="I92" s="50">
        <v>4</v>
      </c>
      <c r="J92" s="51">
        <v>4</v>
      </c>
      <c r="K92" s="50">
        <v>2</v>
      </c>
      <c r="L92" s="50">
        <v>0</v>
      </c>
      <c r="M92" s="51">
        <v>2</v>
      </c>
      <c r="N92" s="50">
        <v>1</v>
      </c>
      <c r="O92" s="50">
        <v>0</v>
      </c>
      <c r="P92" s="51">
        <v>1</v>
      </c>
      <c r="Q92" s="50">
        <v>1</v>
      </c>
      <c r="R92" s="50">
        <v>2</v>
      </c>
      <c r="S92" s="51">
        <v>3</v>
      </c>
      <c r="T92" s="50">
        <v>4</v>
      </c>
      <c r="U92" s="50">
        <v>9</v>
      </c>
      <c r="V92" s="51">
        <v>13</v>
      </c>
      <c r="W92" s="50">
        <v>0</v>
      </c>
      <c r="X92" s="50">
        <v>0</v>
      </c>
      <c r="Y92" s="51">
        <v>0</v>
      </c>
      <c r="Z92" s="50">
        <v>2</v>
      </c>
      <c r="AA92" s="50">
        <v>1</v>
      </c>
      <c r="AB92" s="51">
        <v>3</v>
      </c>
      <c r="AC92" s="50">
        <v>1</v>
      </c>
      <c r="AD92" s="50">
        <v>0</v>
      </c>
      <c r="AE92" s="51">
        <v>1</v>
      </c>
      <c r="AF92" s="50">
        <v>1</v>
      </c>
      <c r="AG92" s="50">
        <v>2</v>
      </c>
      <c r="AH92" s="51">
        <v>3</v>
      </c>
      <c r="AI92" s="50">
        <v>9</v>
      </c>
      <c r="AJ92" s="50">
        <v>29</v>
      </c>
      <c r="AK92" s="51">
        <v>38</v>
      </c>
      <c r="AL92" s="50">
        <v>1</v>
      </c>
      <c r="AM92" s="50">
        <v>0</v>
      </c>
      <c r="AN92" s="51">
        <v>1</v>
      </c>
      <c r="AO92" s="50">
        <v>0</v>
      </c>
      <c r="AP92" s="50">
        <v>0</v>
      </c>
      <c r="AQ92" s="51">
        <v>0</v>
      </c>
    </row>
    <row r="93" spans="1:43" ht="12.75" x14ac:dyDescent="0.2">
      <c r="A93" s="47">
        <v>1928</v>
      </c>
      <c r="B93" s="50">
        <f t="shared" si="6"/>
        <v>27</v>
      </c>
      <c r="C93" s="50">
        <f t="shared" si="6"/>
        <v>43</v>
      </c>
      <c r="D93" s="51">
        <f t="shared" si="5"/>
        <v>70</v>
      </c>
      <c r="E93" s="50">
        <v>2</v>
      </c>
      <c r="F93" s="50">
        <v>8</v>
      </c>
      <c r="G93" s="51">
        <v>10</v>
      </c>
      <c r="H93" s="50">
        <v>1</v>
      </c>
      <c r="I93" s="50">
        <v>1</v>
      </c>
      <c r="J93" s="51">
        <v>2</v>
      </c>
      <c r="K93" s="50">
        <v>0</v>
      </c>
      <c r="L93" s="50">
        <v>0</v>
      </c>
      <c r="M93" s="51">
        <v>0</v>
      </c>
      <c r="N93" s="50">
        <v>0</v>
      </c>
      <c r="O93" s="50">
        <v>0</v>
      </c>
      <c r="P93" s="51">
        <v>0</v>
      </c>
      <c r="Q93" s="50">
        <v>0</v>
      </c>
      <c r="R93" s="50">
        <v>1</v>
      </c>
      <c r="S93" s="51">
        <v>1</v>
      </c>
      <c r="T93" s="50">
        <v>3</v>
      </c>
      <c r="U93" s="50">
        <v>10</v>
      </c>
      <c r="V93" s="51">
        <v>13</v>
      </c>
      <c r="W93" s="50">
        <v>0</v>
      </c>
      <c r="X93" s="50">
        <v>1</v>
      </c>
      <c r="Y93" s="51">
        <v>1</v>
      </c>
      <c r="Z93" s="50">
        <v>0</v>
      </c>
      <c r="AA93" s="50">
        <v>2</v>
      </c>
      <c r="AB93" s="51">
        <v>2</v>
      </c>
      <c r="AC93" s="50">
        <v>0</v>
      </c>
      <c r="AD93" s="50">
        <v>0</v>
      </c>
      <c r="AE93" s="51">
        <v>0</v>
      </c>
      <c r="AF93" s="50">
        <v>1</v>
      </c>
      <c r="AG93" s="50">
        <v>1</v>
      </c>
      <c r="AH93" s="51">
        <v>2</v>
      </c>
      <c r="AI93" s="50">
        <v>18</v>
      </c>
      <c r="AJ93" s="50">
        <v>18</v>
      </c>
      <c r="AK93" s="51">
        <v>36</v>
      </c>
      <c r="AL93" s="50">
        <v>1</v>
      </c>
      <c r="AM93" s="50">
        <v>1</v>
      </c>
      <c r="AN93" s="51">
        <v>2</v>
      </c>
      <c r="AO93" s="50">
        <v>1</v>
      </c>
      <c r="AP93" s="50">
        <v>0</v>
      </c>
      <c r="AQ93" s="51">
        <v>1</v>
      </c>
    </row>
    <row r="94" spans="1:43" ht="12.75" x14ac:dyDescent="0.2">
      <c r="A94" s="45">
        <v>1927</v>
      </c>
      <c r="B94" s="50">
        <f t="shared" si="6"/>
        <v>25</v>
      </c>
      <c r="C94" s="50">
        <f t="shared" si="6"/>
        <v>41</v>
      </c>
      <c r="D94" s="51">
        <f t="shared" si="5"/>
        <v>66</v>
      </c>
      <c r="E94" s="50">
        <v>6</v>
      </c>
      <c r="F94" s="50">
        <v>10</v>
      </c>
      <c r="G94" s="51">
        <v>16</v>
      </c>
      <c r="H94" s="50">
        <v>2</v>
      </c>
      <c r="I94" s="50">
        <v>2</v>
      </c>
      <c r="J94" s="51">
        <v>4</v>
      </c>
      <c r="K94" s="50">
        <v>0</v>
      </c>
      <c r="L94" s="50">
        <v>0</v>
      </c>
      <c r="M94" s="51">
        <v>0</v>
      </c>
      <c r="N94" s="50">
        <v>0</v>
      </c>
      <c r="O94" s="50">
        <v>0</v>
      </c>
      <c r="P94" s="51">
        <v>0</v>
      </c>
      <c r="Q94" s="50">
        <v>0</v>
      </c>
      <c r="R94" s="50">
        <v>0</v>
      </c>
      <c r="S94" s="51">
        <v>0</v>
      </c>
      <c r="T94" s="50">
        <v>4</v>
      </c>
      <c r="U94" s="50">
        <v>5</v>
      </c>
      <c r="V94" s="51">
        <v>9</v>
      </c>
      <c r="W94" s="50">
        <v>0</v>
      </c>
      <c r="X94" s="50">
        <v>0</v>
      </c>
      <c r="Y94" s="51">
        <v>0</v>
      </c>
      <c r="Z94" s="50">
        <v>0</v>
      </c>
      <c r="AA94" s="50">
        <v>1</v>
      </c>
      <c r="AB94" s="51">
        <v>1</v>
      </c>
      <c r="AC94" s="50">
        <v>0</v>
      </c>
      <c r="AD94" s="50">
        <v>0</v>
      </c>
      <c r="AE94" s="51">
        <v>0</v>
      </c>
      <c r="AF94" s="50">
        <v>2</v>
      </c>
      <c r="AG94" s="50">
        <v>5</v>
      </c>
      <c r="AH94" s="51">
        <v>7</v>
      </c>
      <c r="AI94" s="50">
        <v>10</v>
      </c>
      <c r="AJ94" s="50">
        <v>18</v>
      </c>
      <c r="AK94" s="51">
        <v>28</v>
      </c>
      <c r="AL94" s="50">
        <v>1</v>
      </c>
      <c r="AM94" s="50">
        <v>0</v>
      </c>
      <c r="AN94" s="51">
        <v>1</v>
      </c>
      <c r="AO94" s="50">
        <v>0</v>
      </c>
      <c r="AP94" s="50">
        <v>0</v>
      </c>
      <c r="AQ94" s="51">
        <v>0</v>
      </c>
    </row>
    <row r="95" spans="1:43" ht="12.75" x14ac:dyDescent="0.2">
      <c r="A95" s="45">
        <v>1926</v>
      </c>
      <c r="B95" s="50">
        <f t="shared" si="6"/>
        <v>11</v>
      </c>
      <c r="C95" s="50">
        <f t="shared" si="6"/>
        <v>41</v>
      </c>
      <c r="D95" s="51">
        <f t="shared" si="5"/>
        <v>52</v>
      </c>
      <c r="E95" s="50">
        <v>1</v>
      </c>
      <c r="F95" s="50">
        <v>8</v>
      </c>
      <c r="G95" s="51">
        <v>9</v>
      </c>
      <c r="H95" s="50">
        <v>1</v>
      </c>
      <c r="I95" s="50">
        <v>2</v>
      </c>
      <c r="J95" s="51">
        <v>3</v>
      </c>
      <c r="K95" s="50">
        <v>2</v>
      </c>
      <c r="L95" s="50">
        <v>0</v>
      </c>
      <c r="M95" s="51">
        <v>2</v>
      </c>
      <c r="N95" s="50">
        <v>0</v>
      </c>
      <c r="O95" s="50">
        <v>0</v>
      </c>
      <c r="P95" s="51">
        <v>0</v>
      </c>
      <c r="Q95" s="50">
        <v>0</v>
      </c>
      <c r="R95" s="50">
        <v>1</v>
      </c>
      <c r="S95" s="51">
        <v>1</v>
      </c>
      <c r="T95" s="50">
        <v>3</v>
      </c>
      <c r="U95" s="50">
        <v>8</v>
      </c>
      <c r="V95" s="51">
        <v>11</v>
      </c>
      <c r="W95" s="50">
        <v>1</v>
      </c>
      <c r="X95" s="50">
        <v>0</v>
      </c>
      <c r="Y95" s="51">
        <v>1</v>
      </c>
      <c r="Z95" s="50">
        <v>0</v>
      </c>
      <c r="AA95" s="50">
        <v>0</v>
      </c>
      <c r="AB95" s="51">
        <v>0</v>
      </c>
      <c r="AC95" s="50">
        <v>0</v>
      </c>
      <c r="AD95" s="50">
        <v>0</v>
      </c>
      <c r="AE95" s="51">
        <v>0</v>
      </c>
      <c r="AF95" s="50">
        <v>0</v>
      </c>
      <c r="AG95" s="50">
        <v>3</v>
      </c>
      <c r="AH95" s="51">
        <v>3</v>
      </c>
      <c r="AI95" s="50">
        <v>3</v>
      </c>
      <c r="AJ95" s="50">
        <v>19</v>
      </c>
      <c r="AK95" s="51">
        <v>22</v>
      </c>
      <c r="AL95" s="50">
        <v>0</v>
      </c>
      <c r="AM95" s="50">
        <v>0</v>
      </c>
      <c r="AN95" s="51">
        <v>0</v>
      </c>
      <c r="AO95" s="50">
        <v>0</v>
      </c>
      <c r="AP95" s="50">
        <v>0</v>
      </c>
      <c r="AQ95" s="51">
        <v>0</v>
      </c>
    </row>
    <row r="96" spans="1:43" ht="12.75" x14ac:dyDescent="0.2">
      <c r="A96" s="47">
        <v>1925</v>
      </c>
      <c r="B96" s="50">
        <f t="shared" si="6"/>
        <v>13</v>
      </c>
      <c r="C96" s="50">
        <f t="shared" si="6"/>
        <v>37</v>
      </c>
      <c r="D96" s="51">
        <f t="shared" si="5"/>
        <v>50</v>
      </c>
      <c r="E96" s="50">
        <v>2</v>
      </c>
      <c r="F96" s="50">
        <v>6</v>
      </c>
      <c r="G96" s="51">
        <v>8</v>
      </c>
      <c r="H96" s="50">
        <v>1</v>
      </c>
      <c r="I96" s="50">
        <v>1</v>
      </c>
      <c r="J96" s="51">
        <v>2</v>
      </c>
      <c r="K96" s="50">
        <v>1</v>
      </c>
      <c r="L96" s="50">
        <v>0</v>
      </c>
      <c r="M96" s="51">
        <v>1</v>
      </c>
      <c r="N96" s="50">
        <v>0</v>
      </c>
      <c r="O96" s="50">
        <v>0</v>
      </c>
      <c r="P96" s="51">
        <v>0</v>
      </c>
      <c r="Q96" s="50">
        <v>1</v>
      </c>
      <c r="R96" s="50">
        <v>0</v>
      </c>
      <c r="S96" s="51">
        <v>1</v>
      </c>
      <c r="T96" s="50">
        <v>0</v>
      </c>
      <c r="U96" s="50">
        <v>10</v>
      </c>
      <c r="V96" s="51">
        <v>10</v>
      </c>
      <c r="W96" s="50">
        <v>0</v>
      </c>
      <c r="X96" s="50">
        <v>0</v>
      </c>
      <c r="Y96" s="51">
        <v>0</v>
      </c>
      <c r="Z96" s="50">
        <v>0</v>
      </c>
      <c r="AA96" s="50">
        <v>0</v>
      </c>
      <c r="AB96" s="51">
        <v>0</v>
      </c>
      <c r="AC96" s="50">
        <v>0</v>
      </c>
      <c r="AD96" s="50">
        <v>0</v>
      </c>
      <c r="AE96" s="51">
        <v>0</v>
      </c>
      <c r="AF96" s="50">
        <v>1</v>
      </c>
      <c r="AG96" s="50">
        <v>2</v>
      </c>
      <c r="AH96" s="51">
        <v>3</v>
      </c>
      <c r="AI96" s="50">
        <v>7</v>
      </c>
      <c r="AJ96" s="50">
        <v>18</v>
      </c>
      <c r="AK96" s="51">
        <v>25</v>
      </c>
      <c r="AL96" s="50">
        <v>0</v>
      </c>
      <c r="AM96" s="50">
        <v>0</v>
      </c>
      <c r="AN96" s="51">
        <v>0</v>
      </c>
      <c r="AO96" s="50">
        <v>0</v>
      </c>
      <c r="AP96" s="50">
        <v>0</v>
      </c>
      <c r="AQ96" s="51">
        <v>0</v>
      </c>
    </row>
    <row r="97" spans="1:43" ht="12.75" x14ac:dyDescent="0.2">
      <c r="A97" s="45">
        <v>1924</v>
      </c>
      <c r="B97" s="50">
        <f t="shared" si="6"/>
        <v>11</v>
      </c>
      <c r="C97" s="50">
        <f t="shared" si="6"/>
        <v>32</v>
      </c>
      <c r="D97" s="51">
        <f t="shared" si="5"/>
        <v>43</v>
      </c>
      <c r="E97" s="50">
        <v>3</v>
      </c>
      <c r="F97" s="50">
        <v>9</v>
      </c>
      <c r="G97" s="51">
        <v>12</v>
      </c>
      <c r="H97" s="50">
        <v>0</v>
      </c>
      <c r="I97" s="50">
        <v>0</v>
      </c>
      <c r="J97" s="51">
        <v>0</v>
      </c>
      <c r="K97" s="50">
        <v>0</v>
      </c>
      <c r="L97" s="50">
        <v>0</v>
      </c>
      <c r="M97" s="51">
        <v>0</v>
      </c>
      <c r="N97" s="50">
        <v>0</v>
      </c>
      <c r="O97" s="50">
        <v>0</v>
      </c>
      <c r="P97" s="51">
        <v>0</v>
      </c>
      <c r="Q97" s="50">
        <v>0</v>
      </c>
      <c r="R97" s="50">
        <v>1</v>
      </c>
      <c r="S97" s="51">
        <v>1</v>
      </c>
      <c r="T97" s="50">
        <v>2</v>
      </c>
      <c r="U97" s="50">
        <v>10</v>
      </c>
      <c r="V97" s="51">
        <v>12</v>
      </c>
      <c r="W97" s="50">
        <v>0</v>
      </c>
      <c r="X97" s="50">
        <v>0</v>
      </c>
      <c r="Y97" s="51">
        <v>0</v>
      </c>
      <c r="Z97" s="50">
        <v>0</v>
      </c>
      <c r="AA97" s="50">
        <v>1</v>
      </c>
      <c r="AB97" s="51">
        <v>1</v>
      </c>
      <c r="AC97" s="50">
        <v>0</v>
      </c>
      <c r="AD97" s="50">
        <v>0</v>
      </c>
      <c r="AE97" s="51">
        <v>0</v>
      </c>
      <c r="AF97" s="50">
        <v>0</v>
      </c>
      <c r="AG97" s="50">
        <v>2</v>
      </c>
      <c r="AH97" s="51">
        <v>2</v>
      </c>
      <c r="AI97" s="50">
        <v>6</v>
      </c>
      <c r="AJ97" s="50">
        <v>9</v>
      </c>
      <c r="AK97" s="51">
        <v>15</v>
      </c>
      <c r="AL97" s="50">
        <v>0</v>
      </c>
      <c r="AM97" s="50">
        <v>0</v>
      </c>
      <c r="AN97" s="51">
        <v>0</v>
      </c>
      <c r="AO97" s="50">
        <v>0</v>
      </c>
      <c r="AP97" s="50">
        <v>0</v>
      </c>
      <c r="AQ97" s="51">
        <v>0</v>
      </c>
    </row>
    <row r="98" spans="1:43" ht="12.75" x14ac:dyDescent="0.2">
      <c r="A98" s="45">
        <v>1923</v>
      </c>
      <c r="B98" s="50">
        <f t="shared" si="6"/>
        <v>10</v>
      </c>
      <c r="C98" s="50">
        <f t="shared" si="6"/>
        <v>21</v>
      </c>
      <c r="D98" s="51">
        <f t="shared" si="5"/>
        <v>31</v>
      </c>
      <c r="E98" s="50">
        <v>1</v>
      </c>
      <c r="F98" s="50">
        <v>6</v>
      </c>
      <c r="G98" s="51">
        <v>7</v>
      </c>
      <c r="H98" s="50">
        <v>3</v>
      </c>
      <c r="I98" s="50">
        <v>1</v>
      </c>
      <c r="J98" s="51">
        <v>4</v>
      </c>
      <c r="K98" s="50">
        <v>0</v>
      </c>
      <c r="L98" s="50">
        <v>0</v>
      </c>
      <c r="M98" s="51">
        <v>0</v>
      </c>
      <c r="N98" s="50">
        <v>0</v>
      </c>
      <c r="O98" s="50">
        <v>0</v>
      </c>
      <c r="P98" s="51">
        <v>0</v>
      </c>
      <c r="Q98" s="50">
        <v>0</v>
      </c>
      <c r="R98" s="50">
        <v>0</v>
      </c>
      <c r="S98" s="51">
        <v>0</v>
      </c>
      <c r="T98" s="50">
        <v>1</v>
      </c>
      <c r="U98" s="50">
        <v>3</v>
      </c>
      <c r="V98" s="51">
        <v>4</v>
      </c>
      <c r="W98" s="50">
        <v>0</v>
      </c>
      <c r="X98" s="50">
        <v>0</v>
      </c>
      <c r="Y98" s="51">
        <v>0</v>
      </c>
      <c r="Z98" s="50">
        <v>0</v>
      </c>
      <c r="AA98" s="50">
        <v>1</v>
      </c>
      <c r="AB98" s="51">
        <v>1</v>
      </c>
      <c r="AC98" s="50">
        <v>0</v>
      </c>
      <c r="AD98" s="50">
        <v>0</v>
      </c>
      <c r="AE98" s="51">
        <v>0</v>
      </c>
      <c r="AF98" s="50">
        <v>2</v>
      </c>
      <c r="AG98" s="50">
        <v>2</v>
      </c>
      <c r="AH98" s="51">
        <v>4</v>
      </c>
      <c r="AI98" s="50">
        <v>3</v>
      </c>
      <c r="AJ98" s="50">
        <v>8</v>
      </c>
      <c r="AK98" s="51">
        <v>11</v>
      </c>
      <c r="AL98" s="50">
        <v>0</v>
      </c>
      <c r="AM98" s="50">
        <v>0</v>
      </c>
      <c r="AN98" s="51">
        <v>0</v>
      </c>
      <c r="AO98" s="50">
        <v>0</v>
      </c>
      <c r="AP98" s="50">
        <v>0</v>
      </c>
      <c r="AQ98" s="51">
        <v>0</v>
      </c>
    </row>
    <row r="99" spans="1:43" ht="12.75" x14ac:dyDescent="0.2">
      <c r="A99" s="47">
        <v>1922</v>
      </c>
      <c r="B99" s="50">
        <f t="shared" si="6"/>
        <v>4</v>
      </c>
      <c r="C99" s="50">
        <f t="shared" si="6"/>
        <v>19</v>
      </c>
      <c r="D99" s="51">
        <f t="shared" si="5"/>
        <v>23</v>
      </c>
      <c r="E99" s="50">
        <v>1</v>
      </c>
      <c r="F99" s="50">
        <v>3</v>
      </c>
      <c r="G99" s="51">
        <v>4</v>
      </c>
      <c r="H99" s="50">
        <v>0</v>
      </c>
      <c r="I99" s="50">
        <v>1</v>
      </c>
      <c r="J99" s="51">
        <v>1</v>
      </c>
      <c r="K99" s="50">
        <v>0</v>
      </c>
      <c r="L99" s="50">
        <v>0</v>
      </c>
      <c r="M99" s="51">
        <v>0</v>
      </c>
      <c r="N99" s="50">
        <v>0</v>
      </c>
      <c r="O99" s="50">
        <v>0</v>
      </c>
      <c r="P99" s="51">
        <v>0</v>
      </c>
      <c r="Q99" s="50">
        <v>1</v>
      </c>
      <c r="R99" s="50">
        <v>0</v>
      </c>
      <c r="S99" s="51">
        <v>1</v>
      </c>
      <c r="T99" s="50">
        <v>0</v>
      </c>
      <c r="U99" s="50">
        <v>2</v>
      </c>
      <c r="V99" s="51">
        <v>2</v>
      </c>
      <c r="W99" s="50">
        <v>0</v>
      </c>
      <c r="X99" s="50">
        <v>0</v>
      </c>
      <c r="Y99" s="51">
        <v>0</v>
      </c>
      <c r="Z99" s="50">
        <v>0</v>
      </c>
      <c r="AA99" s="50">
        <v>1</v>
      </c>
      <c r="AB99" s="51">
        <v>1</v>
      </c>
      <c r="AC99" s="50">
        <v>0</v>
      </c>
      <c r="AD99" s="50">
        <v>0</v>
      </c>
      <c r="AE99" s="51">
        <v>0</v>
      </c>
      <c r="AF99" s="50">
        <v>0</v>
      </c>
      <c r="AG99" s="50">
        <v>0</v>
      </c>
      <c r="AH99" s="51">
        <v>0</v>
      </c>
      <c r="AI99" s="50">
        <v>2</v>
      </c>
      <c r="AJ99" s="50">
        <v>12</v>
      </c>
      <c r="AK99" s="51">
        <v>14</v>
      </c>
      <c r="AL99" s="50">
        <v>0</v>
      </c>
      <c r="AM99" s="50">
        <v>0</v>
      </c>
      <c r="AN99" s="51">
        <v>0</v>
      </c>
      <c r="AO99" s="50">
        <v>0</v>
      </c>
      <c r="AP99" s="50">
        <v>0</v>
      </c>
      <c r="AQ99" s="51">
        <v>0</v>
      </c>
    </row>
    <row r="100" spans="1:43" ht="12.75" x14ac:dyDescent="0.2">
      <c r="A100" s="45">
        <v>1921</v>
      </c>
      <c r="B100" s="50">
        <f t="shared" si="6"/>
        <v>3</v>
      </c>
      <c r="C100" s="50">
        <f t="shared" si="6"/>
        <v>21</v>
      </c>
      <c r="D100" s="51">
        <f t="shared" si="5"/>
        <v>24</v>
      </c>
      <c r="E100" s="50">
        <v>2</v>
      </c>
      <c r="F100" s="50">
        <v>5</v>
      </c>
      <c r="G100" s="51">
        <v>7</v>
      </c>
      <c r="H100" s="50">
        <v>0</v>
      </c>
      <c r="I100" s="50">
        <v>1</v>
      </c>
      <c r="J100" s="51">
        <v>1</v>
      </c>
      <c r="K100" s="50">
        <v>0</v>
      </c>
      <c r="L100" s="50">
        <v>0</v>
      </c>
      <c r="M100" s="51">
        <v>0</v>
      </c>
      <c r="N100" s="50">
        <v>0</v>
      </c>
      <c r="O100" s="50">
        <v>0</v>
      </c>
      <c r="P100" s="51">
        <v>0</v>
      </c>
      <c r="Q100" s="50">
        <v>0</v>
      </c>
      <c r="R100" s="50">
        <v>0</v>
      </c>
      <c r="S100" s="51">
        <v>0</v>
      </c>
      <c r="T100" s="50">
        <v>0</v>
      </c>
      <c r="U100" s="50">
        <v>0</v>
      </c>
      <c r="V100" s="51">
        <v>0</v>
      </c>
      <c r="W100" s="50">
        <v>0</v>
      </c>
      <c r="X100" s="50">
        <v>0</v>
      </c>
      <c r="Y100" s="51">
        <v>0</v>
      </c>
      <c r="Z100" s="50">
        <v>0</v>
      </c>
      <c r="AA100" s="50">
        <v>0</v>
      </c>
      <c r="AB100" s="51">
        <v>0</v>
      </c>
      <c r="AC100" s="50">
        <v>0</v>
      </c>
      <c r="AD100" s="50">
        <v>1</v>
      </c>
      <c r="AE100" s="51">
        <v>1</v>
      </c>
      <c r="AF100" s="50">
        <v>0</v>
      </c>
      <c r="AG100" s="50">
        <v>2</v>
      </c>
      <c r="AH100" s="51">
        <v>2</v>
      </c>
      <c r="AI100" s="50">
        <v>1</v>
      </c>
      <c r="AJ100" s="50">
        <v>11</v>
      </c>
      <c r="AK100" s="51">
        <v>12</v>
      </c>
      <c r="AL100" s="50">
        <v>0</v>
      </c>
      <c r="AM100" s="50">
        <v>0</v>
      </c>
      <c r="AN100" s="51">
        <v>0</v>
      </c>
      <c r="AO100" s="50">
        <v>0</v>
      </c>
      <c r="AP100" s="50">
        <v>1</v>
      </c>
      <c r="AQ100" s="51">
        <v>1</v>
      </c>
    </row>
    <row r="101" spans="1:43" ht="12.75" x14ac:dyDescent="0.2">
      <c r="A101" s="45">
        <v>1920</v>
      </c>
      <c r="B101" s="50">
        <f t="shared" si="6"/>
        <v>4</v>
      </c>
      <c r="C101" s="50">
        <f t="shared" si="6"/>
        <v>7</v>
      </c>
      <c r="D101" s="51">
        <f t="shared" si="5"/>
        <v>11</v>
      </c>
      <c r="E101" s="50">
        <v>2</v>
      </c>
      <c r="F101" s="50">
        <v>2</v>
      </c>
      <c r="G101" s="51">
        <v>4</v>
      </c>
      <c r="H101" s="50">
        <v>0</v>
      </c>
      <c r="I101" s="50">
        <v>0</v>
      </c>
      <c r="J101" s="51">
        <v>0</v>
      </c>
      <c r="K101" s="50">
        <v>0</v>
      </c>
      <c r="L101" s="50">
        <v>0</v>
      </c>
      <c r="M101" s="51">
        <v>0</v>
      </c>
      <c r="N101" s="50">
        <v>0</v>
      </c>
      <c r="O101" s="50">
        <v>0</v>
      </c>
      <c r="P101" s="51">
        <v>0</v>
      </c>
      <c r="Q101" s="50">
        <v>0</v>
      </c>
      <c r="R101" s="50">
        <v>0</v>
      </c>
      <c r="S101" s="51">
        <v>0</v>
      </c>
      <c r="T101" s="50">
        <v>0</v>
      </c>
      <c r="U101" s="50">
        <v>1</v>
      </c>
      <c r="V101" s="51">
        <v>1</v>
      </c>
      <c r="W101" s="50">
        <v>0</v>
      </c>
      <c r="X101" s="50">
        <v>0</v>
      </c>
      <c r="Y101" s="51">
        <v>0</v>
      </c>
      <c r="Z101" s="50">
        <v>0</v>
      </c>
      <c r="AA101" s="50">
        <v>0</v>
      </c>
      <c r="AB101" s="51">
        <v>0</v>
      </c>
      <c r="AC101" s="50">
        <v>0</v>
      </c>
      <c r="AD101" s="50">
        <v>0</v>
      </c>
      <c r="AE101" s="51">
        <v>0</v>
      </c>
      <c r="AF101" s="50">
        <v>0</v>
      </c>
      <c r="AG101" s="50">
        <v>0</v>
      </c>
      <c r="AH101" s="51">
        <v>0</v>
      </c>
      <c r="AI101" s="50">
        <v>2</v>
      </c>
      <c r="AJ101" s="50">
        <v>4</v>
      </c>
      <c r="AK101" s="51">
        <v>6</v>
      </c>
      <c r="AL101" s="50">
        <v>0</v>
      </c>
      <c r="AM101" s="50">
        <v>0</v>
      </c>
      <c r="AN101" s="51">
        <v>0</v>
      </c>
      <c r="AO101" s="50">
        <v>0</v>
      </c>
      <c r="AP101" s="50">
        <v>0</v>
      </c>
      <c r="AQ101" s="51">
        <v>0</v>
      </c>
    </row>
    <row r="102" spans="1:43" ht="12.75" x14ac:dyDescent="0.2">
      <c r="A102" s="47">
        <v>1919</v>
      </c>
      <c r="B102" s="50">
        <f t="shared" si="6"/>
        <v>1</v>
      </c>
      <c r="C102" s="50">
        <f t="shared" si="6"/>
        <v>9</v>
      </c>
      <c r="D102" s="51">
        <f t="shared" si="5"/>
        <v>10</v>
      </c>
      <c r="E102" s="50">
        <v>1</v>
      </c>
      <c r="F102" s="50">
        <v>2</v>
      </c>
      <c r="G102" s="51">
        <v>3</v>
      </c>
      <c r="H102" s="50">
        <v>0</v>
      </c>
      <c r="I102" s="50">
        <v>0</v>
      </c>
      <c r="J102" s="51">
        <v>0</v>
      </c>
      <c r="K102" s="50">
        <v>0</v>
      </c>
      <c r="L102" s="50">
        <v>0</v>
      </c>
      <c r="M102" s="51">
        <v>0</v>
      </c>
      <c r="N102" s="50">
        <v>0</v>
      </c>
      <c r="O102" s="50">
        <v>0</v>
      </c>
      <c r="P102" s="51">
        <v>0</v>
      </c>
      <c r="Q102" s="50">
        <v>0</v>
      </c>
      <c r="R102" s="50">
        <v>0</v>
      </c>
      <c r="S102" s="51">
        <v>0</v>
      </c>
      <c r="T102" s="50">
        <v>0</v>
      </c>
      <c r="U102" s="50">
        <v>3</v>
      </c>
      <c r="V102" s="51">
        <v>3</v>
      </c>
      <c r="W102" s="50">
        <v>0</v>
      </c>
      <c r="X102" s="50">
        <v>0</v>
      </c>
      <c r="Y102" s="51">
        <v>0</v>
      </c>
      <c r="Z102" s="50">
        <v>0</v>
      </c>
      <c r="AA102" s="50">
        <v>0</v>
      </c>
      <c r="AB102" s="51">
        <v>0</v>
      </c>
      <c r="AC102" s="50">
        <v>0</v>
      </c>
      <c r="AD102" s="50">
        <v>0</v>
      </c>
      <c r="AE102" s="51">
        <v>0</v>
      </c>
      <c r="AF102" s="50">
        <v>0</v>
      </c>
      <c r="AG102" s="50">
        <v>0</v>
      </c>
      <c r="AH102" s="51">
        <v>0</v>
      </c>
      <c r="AI102" s="50">
        <v>0</v>
      </c>
      <c r="AJ102" s="50">
        <v>4</v>
      </c>
      <c r="AK102" s="51">
        <v>4</v>
      </c>
      <c r="AL102" s="50">
        <v>0</v>
      </c>
      <c r="AM102" s="50">
        <v>0</v>
      </c>
      <c r="AN102" s="51">
        <v>0</v>
      </c>
      <c r="AO102" s="50">
        <v>0</v>
      </c>
      <c r="AP102" s="50">
        <v>0</v>
      </c>
      <c r="AQ102" s="51">
        <v>0</v>
      </c>
    </row>
    <row r="103" spans="1:43" ht="12.75" x14ac:dyDescent="0.2">
      <c r="A103" s="45">
        <v>1918</v>
      </c>
      <c r="B103" s="50">
        <f t="shared" si="6"/>
        <v>1</v>
      </c>
      <c r="C103" s="50">
        <f t="shared" si="6"/>
        <v>7</v>
      </c>
      <c r="D103" s="51">
        <f t="shared" si="5"/>
        <v>8</v>
      </c>
      <c r="E103" s="50">
        <v>0</v>
      </c>
      <c r="F103" s="50">
        <v>0</v>
      </c>
      <c r="G103" s="51">
        <v>0</v>
      </c>
      <c r="H103" s="50">
        <v>0</v>
      </c>
      <c r="I103" s="50">
        <v>0</v>
      </c>
      <c r="J103" s="51">
        <v>0</v>
      </c>
      <c r="K103" s="50">
        <v>0</v>
      </c>
      <c r="L103" s="50">
        <v>0</v>
      </c>
      <c r="M103" s="51">
        <v>0</v>
      </c>
      <c r="N103" s="50">
        <v>0</v>
      </c>
      <c r="O103" s="50">
        <v>0</v>
      </c>
      <c r="P103" s="51">
        <v>0</v>
      </c>
      <c r="Q103" s="50">
        <v>0</v>
      </c>
      <c r="R103" s="50">
        <v>0</v>
      </c>
      <c r="S103" s="51">
        <v>0</v>
      </c>
      <c r="T103" s="50">
        <v>1</v>
      </c>
      <c r="U103" s="50">
        <v>4</v>
      </c>
      <c r="V103" s="51">
        <v>5</v>
      </c>
      <c r="W103" s="50">
        <v>0</v>
      </c>
      <c r="X103" s="50">
        <v>0</v>
      </c>
      <c r="Y103" s="51">
        <v>0</v>
      </c>
      <c r="Z103" s="50">
        <v>0</v>
      </c>
      <c r="AA103" s="50">
        <v>0</v>
      </c>
      <c r="AB103" s="51">
        <v>0</v>
      </c>
      <c r="AC103" s="50">
        <v>0</v>
      </c>
      <c r="AD103" s="50">
        <v>0</v>
      </c>
      <c r="AE103" s="51">
        <v>0</v>
      </c>
      <c r="AF103" s="50">
        <v>0</v>
      </c>
      <c r="AG103" s="50">
        <v>0</v>
      </c>
      <c r="AH103" s="51">
        <v>0</v>
      </c>
      <c r="AI103" s="50">
        <v>0</v>
      </c>
      <c r="AJ103" s="50">
        <v>3</v>
      </c>
      <c r="AK103" s="51">
        <v>3</v>
      </c>
      <c r="AL103" s="50">
        <v>0</v>
      </c>
      <c r="AM103" s="50">
        <v>0</v>
      </c>
      <c r="AN103" s="51">
        <v>0</v>
      </c>
      <c r="AO103" s="50">
        <v>0</v>
      </c>
      <c r="AP103" s="50">
        <v>0</v>
      </c>
      <c r="AQ103" s="51">
        <v>0</v>
      </c>
    </row>
    <row r="104" spans="1:43" ht="12.75" x14ac:dyDescent="0.2">
      <c r="A104" s="45">
        <v>1917</v>
      </c>
      <c r="B104" s="50">
        <f t="shared" si="6"/>
        <v>1</v>
      </c>
      <c r="C104" s="50">
        <f t="shared" si="6"/>
        <v>2</v>
      </c>
      <c r="D104" s="51">
        <f t="shared" si="5"/>
        <v>3</v>
      </c>
      <c r="E104" s="50">
        <v>0</v>
      </c>
      <c r="F104" s="50">
        <v>0</v>
      </c>
      <c r="G104" s="51">
        <v>0</v>
      </c>
      <c r="H104" s="50">
        <v>0</v>
      </c>
      <c r="I104" s="50">
        <v>0</v>
      </c>
      <c r="J104" s="51">
        <v>0</v>
      </c>
      <c r="K104" s="50">
        <v>1</v>
      </c>
      <c r="L104" s="50">
        <v>0</v>
      </c>
      <c r="M104" s="51">
        <v>1</v>
      </c>
      <c r="N104" s="50">
        <v>0</v>
      </c>
      <c r="O104" s="50">
        <v>0</v>
      </c>
      <c r="P104" s="51">
        <v>0</v>
      </c>
      <c r="Q104" s="50">
        <v>0</v>
      </c>
      <c r="R104" s="50">
        <v>0</v>
      </c>
      <c r="S104" s="51">
        <v>0</v>
      </c>
      <c r="T104" s="50">
        <v>0</v>
      </c>
      <c r="U104" s="50">
        <v>1</v>
      </c>
      <c r="V104" s="51">
        <v>1</v>
      </c>
      <c r="W104" s="50">
        <v>0</v>
      </c>
      <c r="X104" s="50">
        <v>0</v>
      </c>
      <c r="Y104" s="51">
        <v>0</v>
      </c>
      <c r="Z104" s="50">
        <v>0</v>
      </c>
      <c r="AA104" s="50">
        <v>0</v>
      </c>
      <c r="AB104" s="51">
        <v>0</v>
      </c>
      <c r="AC104" s="50">
        <v>0</v>
      </c>
      <c r="AD104" s="50">
        <v>0</v>
      </c>
      <c r="AE104" s="51">
        <v>0</v>
      </c>
      <c r="AF104" s="50">
        <v>0</v>
      </c>
      <c r="AG104" s="50">
        <v>0</v>
      </c>
      <c r="AH104" s="51">
        <v>0</v>
      </c>
      <c r="AI104" s="50">
        <v>0</v>
      </c>
      <c r="AJ104" s="50">
        <v>1</v>
      </c>
      <c r="AK104" s="51">
        <v>1</v>
      </c>
      <c r="AL104" s="50">
        <v>0</v>
      </c>
      <c r="AM104" s="50">
        <v>0</v>
      </c>
      <c r="AN104" s="51">
        <v>0</v>
      </c>
      <c r="AO104" s="50">
        <v>0</v>
      </c>
      <c r="AP104" s="50">
        <v>0</v>
      </c>
      <c r="AQ104" s="51">
        <v>0</v>
      </c>
    </row>
    <row r="105" spans="1:43" ht="12.75" x14ac:dyDescent="0.2">
      <c r="A105" s="47">
        <v>1916</v>
      </c>
      <c r="B105" s="50">
        <f t="shared" si="6"/>
        <v>0</v>
      </c>
      <c r="C105" s="50">
        <f t="shared" si="6"/>
        <v>3</v>
      </c>
      <c r="D105" s="51">
        <f t="shared" si="5"/>
        <v>3</v>
      </c>
      <c r="E105" s="50">
        <v>0</v>
      </c>
      <c r="F105" s="50">
        <v>1</v>
      </c>
      <c r="G105" s="51">
        <v>1</v>
      </c>
      <c r="H105" s="50">
        <v>0</v>
      </c>
      <c r="I105" s="50">
        <v>0</v>
      </c>
      <c r="J105" s="51">
        <v>0</v>
      </c>
      <c r="K105" s="50">
        <v>0</v>
      </c>
      <c r="L105" s="50">
        <v>0</v>
      </c>
      <c r="M105" s="51">
        <v>0</v>
      </c>
      <c r="N105" s="50">
        <v>0</v>
      </c>
      <c r="O105" s="50">
        <v>0</v>
      </c>
      <c r="P105" s="51">
        <v>0</v>
      </c>
      <c r="Q105" s="50">
        <v>0</v>
      </c>
      <c r="R105" s="50">
        <v>0</v>
      </c>
      <c r="S105" s="51">
        <v>0</v>
      </c>
      <c r="T105" s="50">
        <v>0</v>
      </c>
      <c r="U105" s="50">
        <v>0</v>
      </c>
      <c r="V105" s="51">
        <v>0</v>
      </c>
      <c r="W105" s="50">
        <v>0</v>
      </c>
      <c r="X105" s="50">
        <v>0</v>
      </c>
      <c r="Y105" s="51">
        <v>0</v>
      </c>
      <c r="Z105" s="50">
        <v>0</v>
      </c>
      <c r="AA105" s="50">
        <v>0</v>
      </c>
      <c r="AB105" s="51">
        <v>0</v>
      </c>
      <c r="AC105" s="50">
        <v>0</v>
      </c>
      <c r="AD105" s="50">
        <v>0</v>
      </c>
      <c r="AE105" s="51">
        <v>0</v>
      </c>
      <c r="AF105" s="50">
        <v>0</v>
      </c>
      <c r="AG105" s="50">
        <v>0</v>
      </c>
      <c r="AH105" s="51">
        <v>0</v>
      </c>
      <c r="AI105" s="50">
        <v>0</v>
      </c>
      <c r="AJ105" s="50">
        <v>2</v>
      </c>
      <c r="AK105" s="51">
        <v>2</v>
      </c>
      <c r="AL105" s="50">
        <v>0</v>
      </c>
      <c r="AM105" s="50">
        <v>0</v>
      </c>
      <c r="AN105" s="51">
        <v>0</v>
      </c>
      <c r="AO105" s="50">
        <v>0</v>
      </c>
      <c r="AP105" s="50">
        <v>0</v>
      </c>
      <c r="AQ105" s="51">
        <v>0</v>
      </c>
    </row>
    <row r="106" spans="1:43" ht="12.75" x14ac:dyDescent="0.2">
      <c r="A106" s="45">
        <v>1915</v>
      </c>
      <c r="B106" s="50">
        <f t="shared" si="6"/>
        <v>0</v>
      </c>
      <c r="C106" s="50">
        <f t="shared" si="6"/>
        <v>0</v>
      </c>
      <c r="D106" s="51">
        <f t="shared" si="5"/>
        <v>0</v>
      </c>
      <c r="E106" s="50">
        <v>0</v>
      </c>
      <c r="F106" s="50">
        <v>0</v>
      </c>
      <c r="G106" s="51">
        <v>0</v>
      </c>
      <c r="H106" s="50">
        <v>0</v>
      </c>
      <c r="I106" s="50">
        <v>0</v>
      </c>
      <c r="J106" s="51">
        <v>0</v>
      </c>
      <c r="K106" s="50">
        <v>0</v>
      </c>
      <c r="L106" s="50">
        <v>0</v>
      </c>
      <c r="M106" s="51">
        <v>0</v>
      </c>
      <c r="N106" s="50">
        <v>0</v>
      </c>
      <c r="O106" s="50">
        <v>0</v>
      </c>
      <c r="P106" s="51">
        <v>0</v>
      </c>
      <c r="Q106" s="50">
        <v>0</v>
      </c>
      <c r="R106" s="50">
        <v>0</v>
      </c>
      <c r="S106" s="51">
        <v>0</v>
      </c>
      <c r="T106" s="50">
        <v>0</v>
      </c>
      <c r="U106" s="50">
        <v>0</v>
      </c>
      <c r="V106" s="51">
        <v>0</v>
      </c>
      <c r="W106" s="50">
        <v>0</v>
      </c>
      <c r="X106" s="50">
        <v>0</v>
      </c>
      <c r="Y106" s="51">
        <v>0</v>
      </c>
      <c r="Z106" s="50">
        <v>0</v>
      </c>
      <c r="AA106" s="50">
        <v>0</v>
      </c>
      <c r="AB106" s="51">
        <v>0</v>
      </c>
      <c r="AC106" s="50">
        <v>0</v>
      </c>
      <c r="AD106" s="50">
        <v>0</v>
      </c>
      <c r="AE106" s="51">
        <v>0</v>
      </c>
      <c r="AF106" s="50">
        <v>0</v>
      </c>
      <c r="AG106" s="50">
        <v>0</v>
      </c>
      <c r="AH106" s="51">
        <v>0</v>
      </c>
      <c r="AI106" s="50">
        <v>0</v>
      </c>
      <c r="AJ106" s="50">
        <v>0</v>
      </c>
      <c r="AK106" s="51">
        <v>0</v>
      </c>
      <c r="AL106" s="50">
        <v>0</v>
      </c>
      <c r="AM106" s="50">
        <v>0</v>
      </c>
      <c r="AN106" s="51">
        <v>0</v>
      </c>
      <c r="AO106" s="50">
        <v>0</v>
      </c>
      <c r="AP106" s="50">
        <v>0</v>
      </c>
      <c r="AQ106" s="51">
        <v>0</v>
      </c>
    </row>
    <row r="107" spans="1:43" ht="12.75" x14ac:dyDescent="0.2">
      <c r="A107" s="45">
        <v>1914</v>
      </c>
      <c r="B107" s="50">
        <f t="shared" si="6"/>
        <v>0</v>
      </c>
      <c r="C107" s="50">
        <f t="shared" si="6"/>
        <v>0</v>
      </c>
      <c r="D107" s="51">
        <f t="shared" si="5"/>
        <v>0</v>
      </c>
      <c r="E107" s="50">
        <v>0</v>
      </c>
      <c r="F107" s="50">
        <v>0</v>
      </c>
      <c r="G107" s="51">
        <v>0</v>
      </c>
      <c r="H107" s="50">
        <v>0</v>
      </c>
      <c r="I107" s="50">
        <v>0</v>
      </c>
      <c r="J107" s="51">
        <v>0</v>
      </c>
      <c r="K107" s="50">
        <v>0</v>
      </c>
      <c r="L107" s="50">
        <v>0</v>
      </c>
      <c r="M107" s="51">
        <v>0</v>
      </c>
      <c r="N107" s="50">
        <v>0</v>
      </c>
      <c r="O107" s="50">
        <v>0</v>
      </c>
      <c r="P107" s="51">
        <v>0</v>
      </c>
      <c r="Q107" s="50">
        <v>0</v>
      </c>
      <c r="R107" s="50">
        <v>0</v>
      </c>
      <c r="S107" s="51">
        <v>0</v>
      </c>
      <c r="T107" s="50">
        <v>0</v>
      </c>
      <c r="U107" s="50">
        <v>0</v>
      </c>
      <c r="V107" s="51">
        <v>0</v>
      </c>
      <c r="W107" s="50">
        <v>0</v>
      </c>
      <c r="X107" s="50">
        <v>0</v>
      </c>
      <c r="Y107" s="51">
        <v>0</v>
      </c>
      <c r="Z107" s="50">
        <v>0</v>
      </c>
      <c r="AA107" s="50">
        <v>0</v>
      </c>
      <c r="AB107" s="51">
        <v>0</v>
      </c>
      <c r="AC107" s="50">
        <v>0</v>
      </c>
      <c r="AD107" s="50">
        <v>0</v>
      </c>
      <c r="AE107" s="51">
        <v>0</v>
      </c>
      <c r="AF107" s="50">
        <v>0</v>
      </c>
      <c r="AG107" s="50">
        <v>0</v>
      </c>
      <c r="AH107" s="51">
        <v>0</v>
      </c>
      <c r="AI107" s="50">
        <v>0</v>
      </c>
      <c r="AJ107" s="50">
        <v>0</v>
      </c>
      <c r="AK107" s="51">
        <v>0</v>
      </c>
      <c r="AL107" s="50">
        <v>0</v>
      </c>
      <c r="AM107" s="50">
        <v>0</v>
      </c>
      <c r="AN107" s="51">
        <v>0</v>
      </c>
      <c r="AO107" s="50">
        <v>0</v>
      </c>
      <c r="AP107" s="50">
        <v>0</v>
      </c>
      <c r="AQ107" s="51">
        <v>0</v>
      </c>
    </row>
    <row r="108" spans="1:43" ht="12.75" x14ac:dyDescent="0.2">
      <c r="A108" s="47">
        <v>1913</v>
      </c>
      <c r="B108" s="50">
        <f t="shared" si="6"/>
        <v>0</v>
      </c>
      <c r="C108" s="50">
        <f t="shared" si="6"/>
        <v>0</v>
      </c>
      <c r="D108" s="51">
        <f t="shared" si="5"/>
        <v>0</v>
      </c>
      <c r="E108" s="50">
        <v>0</v>
      </c>
      <c r="F108" s="50">
        <v>0</v>
      </c>
      <c r="G108" s="51">
        <v>0</v>
      </c>
      <c r="H108" s="50">
        <v>0</v>
      </c>
      <c r="I108" s="50">
        <v>0</v>
      </c>
      <c r="J108" s="51">
        <v>0</v>
      </c>
      <c r="K108" s="50">
        <v>0</v>
      </c>
      <c r="L108" s="50">
        <v>0</v>
      </c>
      <c r="M108" s="51">
        <v>0</v>
      </c>
      <c r="N108" s="50">
        <v>0</v>
      </c>
      <c r="O108" s="50">
        <v>0</v>
      </c>
      <c r="P108" s="51">
        <v>0</v>
      </c>
      <c r="Q108" s="50">
        <v>0</v>
      </c>
      <c r="R108" s="50">
        <v>0</v>
      </c>
      <c r="S108" s="51">
        <v>0</v>
      </c>
      <c r="T108" s="50">
        <v>0</v>
      </c>
      <c r="U108" s="50">
        <v>0</v>
      </c>
      <c r="V108" s="51">
        <v>0</v>
      </c>
      <c r="W108" s="50">
        <v>0</v>
      </c>
      <c r="X108" s="50">
        <v>0</v>
      </c>
      <c r="Y108" s="51">
        <v>0</v>
      </c>
      <c r="Z108" s="50">
        <v>0</v>
      </c>
      <c r="AA108" s="50">
        <v>0</v>
      </c>
      <c r="AB108" s="51">
        <v>0</v>
      </c>
      <c r="AC108" s="50">
        <v>0</v>
      </c>
      <c r="AD108" s="50">
        <v>0</v>
      </c>
      <c r="AE108" s="51">
        <v>0</v>
      </c>
      <c r="AF108" s="50">
        <v>0</v>
      </c>
      <c r="AG108" s="50">
        <v>0</v>
      </c>
      <c r="AH108" s="51">
        <v>0</v>
      </c>
      <c r="AI108" s="50">
        <v>0</v>
      </c>
      <c r="AJ108" s="50">
        <v>0</v>
      </c>
      <c r="AK108" s="51">
        <v>0</v>
      </c>
      <c r="AL108" s="50">
        <v>0</v>
      </c>
      <c r="AM108" s="50">
        <v>0</v>
      </c>
      <c r="AN108" s="51">
        <v>0</v>
      </c>
      <c r="AO108" s="50">
        <v>0</v>
      </c>
      <c r="AP108" s="50">
        <v>0</v>
      </c>
      <c r="AQ108" s="51">
        <v>0</v>
      </c>
    </row>
    <row r="109" spans="1:43" ht="12.75" x14ac:dyDescent="0.2">
      <c r="A109" s="45">
        <v>1912</v>
      </c>
      <c r="B109" s="50">
        <f t="shared" si="6"/>
        <v>0</v>
      </c>
      <c r="C109" s="50">
        <f t="shared" si="6"/>
        <v>0</v>
      </c>
      <c r="D109" s="51">
        <f t="shared" si="5"/>
        <v>0</v>
      </c>
      <c r="E109" s="50">
        <v>0</v>
      </c>
      <c r="F109" s="50">
        <v>0</v>
      </c>
      <c r="G109" s="51">
        <v>0</v>
      </c>
      <c r="H109" s="50">
        <v>0</v>
      </c>
      <c r="I109" s="50">
        <v>0</v>
      </c>
      <c r="J109" s="51">
        <v>0</v>
      </c>
      <c r="K109" s="50">
        <v>0</v>
      </c>
      <c r="L109" s="50">
        <v>0</v>
      </c>
      <c r="M109" s="51">
        <v>0</v>
      </c>
      <c r="N109" s="50">
        <v>0</v>
      </c>
      <c r="O109" s="50">
        <v>0</v>
      </c>
      <c r="P109" s="51">
        <v>0</v>
      </c>
      <c r="Q109" s="50">
        <v>0</v>
      </c>
      <c r="R109" s="50">
        <v>0</v>
      </c>
      <c r="S109" s="51">
        <v>0</v>
      </c>
      <c r="T109" s="50">
        <v>0</v>
      </c>
      <c r="U109" s="50">
        <v>0</v>
      </c>
      <c r="V109" s="51">
        <v>0</v>
      </c>
      <c r="W109" s="50">
        <v>0</v>
      </c>
      <c r="X109" s="50">
        <v>0</v>
      </c>
      <c r="Y109" s="51">
        <v>0</v>
      </c>
      <c r="Z109" s="50">
        <v>0</v>
      </c>
      <c r="AA109" s="50">
        <v>0</v>
      </c>
      <c r="AB109" s="51">
        <v>0</v>
      </c>
      <c r="AC109" s="50">
        <v>0</v>
      </c>
      <c r="AD109" s="50">
        <v>0</v>
      </c>
      <c r="AE109" s="51">
        <v>0</v>
      </c>
      <c r="AF109" s="50">
        <v>0</v>
      </c>
      <c r="AG109" s="50">
        <v>0</v>
      </c>
      <c r="AH109" s="51">
        <v>0</v>
      </c>
      <c r="AI109" s="50">
        <v>0</v>
      </c>
      <c r="AJ109" s="50">
        <v>0</v>
      </c>
      <c r="AK109" s="51">
        <v>0</v>
      </c>
      <c r="AL109" s="50">
        <v>0</v>
      </c>
      <c r="AM109" s="50">
        <v>0</v>
      </c>
      <c r="AN109" s="51">
        <v>0</v>
      </c>
      <c r="AO109" s="50">
        <v>0</v>
      </c>
      <c r="AP109" s="50">
        <v>0</v>
      </c>
      <c r="AQ109" s="51">
        <v>0</v>
      </c>
    </row>
    <row r="110" spans="1:43" ht="12.75" x14ac:dyDescent="0.2">
      <c r="A110" s="45">
        <v>1911</v>
      </c>
      <c r="B110" s="50">
        <f t="shared" si="6"/>
        <v>0</v>
      </c>
      <c r="C110" s="50">
        <f t="shared" si="6"/>
        <v>0</v>
      </c>
      <c r="D110" s="51">
        <f t="shared" si="5"/>
        <v>0</v>
      </c>
      <c r="E110" s="50">
        <v>0</v>
      </c>
      <c r="F110" s="50">
        <v>0</v>
      </c>
      <c r="G110" s="51">
        <v>0</v>
      </c>
      <c r="H110" s="50">
        <v>0</v>
      </c>
      <c r="I110" s="50">
        <v>0</v>
      </c>
      <c r="J110" s="51">
        <v>0</v>
      </c>
      <c r="K110" s="50">
        <v>0</v>
      </c>
      <c r="L110" s="50">
        <v>0</v>
      </c>
      <c r="M110" s="51">
        <v>0</v>
      </c>
      <c r="N110" s="50">
        <v>0</v>
      </c>
      <c r="O110" s="50">
        <v>0</v>
      </c>
      <c r="P110" s="51">
        <v>0</v>
      </c>
      <c r="Q110" s="50">
        <v>0</v>
      </c>
      <c r="R110" s="50">
        <v>0</v>
      </c>
      <c r="S110" s="51">
        <v>0</v>
      </c>
      <c r="T110" s="50">
        <v>0</v>
      </c>
      <c r="U110" s="50">
        <v>0</v>
      </c>
      <c r="V110" s="51">
        <v>0</v>
      </c>
      <c r="W110" s="50">
        <v>0</v>
      </c>
      <c r="X110" s="50">
        <v>0</v>
      </c>
      <c r="Y110" s="51">
        <v>0</v>
      </c>
      <c r="Z110" s="50">
        <v>0</v>
      </c>
      <c r="AA110" s="50">
        <v>0</v>
      </c>
      <c r="AB110" s="51">
        <v>0</v>
      </c>
      <c r="AC110" s="50">
        <v>0</v>
      </c>
      <c r="AD110" s="50">
        <v>0</v>
      </c>
      <c r="AE110" s="51">
        <v>0</v>
      </c>
      <c r="AF110" s="50">
        <v>0</v>
      </c>
      <c r="AG110" s="50">
        <v>0</v>
      </c>
      <c r="AH110" s="51">
        <v>0</v>
      </c>
      <c r="AI110" s="50">
        <v>0</v>
      </c>
      <c r="AJ110" s="50">
        <v>0</v>
      </c>
      <c r="AK110" s="51">
        <v>0</v>
      </c>
      <c r="AL110" s="50">
        <v>0</v>
      </c>
      <c r="AM110" s="50">
        <v>0</v>
      </c>
      <c r="AN110" s="51">
        <v>0</v>
      </c>
      <c r="AO110" s="50">
        <v>0</v>
      </c>
      <c r="AP110" s="50">
        <v>0</v>
      </c>
      <c r="AQ110" s="51">
        <v>0</v>
      </c>
    </row>
    <row r="111" spans="1:43" ht="12.75" x14ac:dyDescent="0.2">
      <c r="A111" s="47">
        <v>1910</v>
      </c>
      <c r="B111" s="50">
        <f t="shared" ref="B111:B120" si="7">E111+H111+K111+N111+Q111+T111+W111+Z111+AC111+AF111+AI111+AL111+AO111</f>
        <v>0</v>
      </c>
      <c r="C111" s="50">
        <f t="shared" ref="C111:C120" si="8">F111+I111+L111+O111+R111+U111+X111+AA111+AD111+AG111+AJ111+AM111+AP111</f>
        <v>0</v>
      </c>
      <c r="D111" s="51">
        <f t="shared" ref="D111:D120" si="9">B111+C111</f>
        <v>0</v>
      </c>
      <c r="E111" s="50">
        <v>0</v>
      </c>
      <c r="F111" s="50">
        <v>0</v>
      </c>
      <c r="G111" s="51">
        <v>0</v>
      </c>
      <c r="H111" s="50">
        <v>0</v>
      </c>
      <c r="I111" s="50">
        <v>0</v>
      </c>
      <c r="J111" s="51">
        <v>0</v>
      </c>
      <c r="K111" s="50">
        <v>0</v>
      </c>
      <c r="L111" s="50">
        <v>0</v>
      </c>
      <c r="M111" s="51">
        <v>0</v>
      </c>
      <c r="N111" s="50">
        <v>0</v>
      </c>
      <c r="O111" s="50">
        <v>0</v>
      </c>
      <c r="P111" s="51">
        <v>0</v>
      </c>
      <c r="Q111" s="50">
        <v>0</v>
      </c>
      <c r="R111" s="50">
        <v>0</v>
      </c>
      <c r="S111" s="51">
        <v>0</v>
      </c>
      <c r="T111" s="50">
        <v>0</v>
      </c>
      <c r="U111" s="50">
        <v>0</v>
      </c>
      <c r="V111" s="51">
        <v>0</v>
      </c>
      <c r="W111" s="50">
        <v>0</v>
      </c>
      <c r="X111" s="50">
        <v>0</v>
      </c>
      <c r="Y111" s="51">
        <v>0</v>
      </c>
      <c r="Z111" s="50">
        <v>0</v>
      </c>
      <c r="AA111" s="50">
        <v>0</v>
      </c>
      <c r="AB111" s="51">
        <v>0</v>
      </c>
      <c r="AC111" s="50">
        <v>0</v>
      </c>
      <c r="AD111" s="50">
        <v>0</v>
      </c>
      <c r="AE111" s="51">
        <v>0</v>
      </c>
      <c r="AF111" s="50">
        <v>0</v>
      </c>
      <c r="AG111" s="50">
        <v>0</v>
      </c>
      <c r="AH111" s="51">
        <v>0</v>
      </c>
      <c r="AI111" s="50">
        <v>0</v>
      </c>
      <c r="AJ111" s="50">
        <v>0</v>
      </c>
      <c r="AK111" s="51">
        <v>0</v>
      </c>
      <c r="AL111" s="50">
        <v>0</v>
      </c>
      <c r="AM111" s="50">
        <v>0</v>
      </c>
      <c r="AN111" s="51">
        <v>0</v>
      </c>
      <c r="AO111" s="50">
        <v>0</v>
      </c>
      <c r="AP111" s="50">
        <v>0</v>
      </c>
      <c r="AQ111" s="51">
        <v>0</v>
      </c>
    </row>
    <row r="112" spans="1:43" ht="12.75" x14ac:dyDescent="0.2">
      <c r="A112" s="45">
        <v>1909</v>
      </c>
      <c r="B112" s="50">
        <f t="shared" si="7"/>
        <v>0</v>
      </c>
      <c r="C112" s="50">
        <f t="shared" si="8"/>
        <v>0</v>
      </c>
      <c r="D112" s="51">
        <f t="shared" si="9"/>
        <v>0</v>
      </c>
      <c r="E112" s="50">
        <v>0</v>
      </c>
      <c r="F112" s="50">
        <v>0</v>
      </c>
      <c r="G112" s="51">
        <v>0</v>
      </c>
      <c r="H112" s="50">
        <v>0</v>
      </c>
      <c r="I112" s="50">
        <v>0</v>
      </c>
      <c r="J112" s="51">
        <v>0</v>
      </c>
      <c r="K112" s="50">
        <v>0</v>
      </c>
      <c r="L112" s="50">
        <v>0</v>
      </c>
      <c r="M112" s="51">
        <v>0</v>
      </c>
      <c r="N112" s="50">
        <v>0</v>
      </c>
      <c r="O112" s="50">
        <v>0</v>
      </c>
      <c r="P112" s="51">
        <v>0</v>
      </c>
      <c r="Q112" s="50">
        <v>0</v>
      </c>
      <c r="R112" s="50">
        <v>0</v>
      </c>
      <c r="S112" s="51">
        <v>0</v>
      </c>
      <c r="T112" s="50">
        <v>0</v>
      </c>
      <c r="U112" s="50">
        <v>0</v>
      </c>
      <c r="V112" s="51">
        <v>0</v>
      </c>
      <c r="W112" s="50">
        <v>0</v>
      </c>
      <c r="X112" s="50">
        <v>0</v>
      </c>
      <c r="Y112" s="51">
        <v>0</v>
      </c>
      <c r="Z112" s="50">
        <v>0</v>
      </c>
      <c r="AA112" s="50">
        <v>0</v>
      </c>
      <c r="AB112" s="51">
        <v>0</v>
      </c>
      <c r="AC112" s="50">
        <v>0</v>
      </c>
      <c r="AD112" s="50">
        <v>0</v>
      </c>
      <c r="AE112" s="51">
        <v>0</v>
      </c>
      <c r="AF112" s="50">
        <v>0</v>
      </c>
      <c r="AG112" s="50">
        <v>0</v>
      </c>
      <c r="AH112" s="51">
        <v>0</v>
      </c>
      <c r="AI112" s="50">
        <v>0</v>
      </c>
      <c r="AJ112" s="50">
        <v>0</v>
      </c>
      <c r="AK112" s="51">
        <v>0</v>
      </c>
      <c r="AL112" s="50">
        <v>0</v>
      </c>
      <c r="AM112" s="50">
        <v>0</v>
      </c>
      <c r="AN112" s="51">
        <v>0</v>
      </c>
      <c r="AO112" s="50">
        <v>0</v>
      </c>
      <c r="AP112" s="50">
        <v>0</v>
      </c>
      <c r="AQ112" s="51">
        <v>0</v>
      </c>
    </row>
    <row r="113" spans="1:43" ht="12.75" x14ac:dyDescent="0.2">
      <c r="A113" s="45">
        <v>1908</v>
      </c>
      <c r="B113" s="50">
        <f t="shared" si="7"/>
        <v>0</v>
      </c>
      <c r="C113" s="50">
        <f t="shared" si="8"/>
        <v>0</v>
      </c>
      <c r="D113" s="51">
        <f t="shared" si="9"/>
        <v>0</v>
      </c>
      <c r="E113" s="50">
        <v>0</v>
      </c>
      <c r="F113" s="50">
        <v>0</v>
      </c>
      <c r="G113" s="51">
        <v>0</v>
      </c>
      <c r="H113" s="50">
        <v>0</v>
      </c>
      <c r="I113" s="50">
        <v>0</v>
      </c>
      <c r="J113" s="51">
        <v>0</v>
      </c>
      <c r="K113" s="50">
        <v>0</v>
      </c>
      <c r="L113" s="50">
        <v>0</v>
      </c>
      <c r="M113" s="51">
        <v>0</v>
      </c>
      <c r="N113" s="50">
        <v>0</v>
      </c>
      <c r="O113" s="50">
        <v>0</v>
      </c>
      <c r="P113" s="51">
        <v>0</v>
      </c>
      <c r="Q113" s="50">
        <v>0</v>
      </c>
      <c r="R113" s="50">
        <v>0</v>
      </c>
      <c r="S113" s="51">
        <v>0</v>
      </c>
      <c r="T113" s="50">
        <v>0</v>
      </c>
      <c r="U113" s="50">
        <v>0</v>
      </c>
      <c r="V113" s="51">
        <v>0</v>
      </c>
      <c r="W113" s="50">
        <v>0</v>
      </c>
      <c r="X113" s="50">
        <v>0</v>
      </c>
      <c r="Y113" s="51">
        <v>0</v>
      </c>
      <c r="Z113" s="50">
        <v>0</v>
      </c>
      <c r="AA113" s="50">
        <v>0</v>
      </c>
      <c r="AB113" s="51">
        <v>0</v>
      </c>
      <c r="AC113" s="50">
        <v>0</v>
      </c>
      <c r="AD113" s="50">
        <v>0</v>
      </c>
      <c r="AE113" s="51">
        <v>0</v>
      </c>
      <c r="AF113" s="50">
        <v>0</v>
      </c>
      <c r="AG113" s="50">
        <v>0</v>
      </c>
      <c r="AH113" s="51">
        <v>0</v>
      </c>
      <c r="AI113" s="50">
        <v>0</v>
      </c>
      <c r="AJ113" s="50">
        <v>0</v>
      </c>
      <c r="AK113" s="51">
        <v>0</v>
      </c>
      <c r="AL113" s="50">
        <v>0</v>
      </c>
      <c r="AM113" s="50">
        <v>0</v>
      </c>
      <c r="AN113" s="51">
        <v>0</v>
      </c>
      <c r="AO113" s="50">
        <v>0</v>
      </c>
      <c r="AP113" s="50">
        <v>0</v>
      </c>
      <c r="AQ113" s="51">
        <v>0</v>
      </c>
    </row>
    <row r="114" spans="1:43" ht="12.75" x14ac:dyDescent="0.2">
      <c r="A114" s="47">
        <v>1907</v>
      </c>
      <c r="B114" s="50">
        <f t="shared" si="7"/>
        <v>0</v>
      </c>
      <c r="C114" s="50">
        <f t="shared" si="8"/>
        <v>0</v>
      </c>
      <c r="D114" s="51">
        <f t="shared" si="9"/>
        <v>0</v>
      </c>
      <c r="E114" s="50">
        <v>0</v>
      </c>
      <c r="F114" s="50">
        <v>0</v>
      </c>
      <c r="G114" s="51">
        <v>0</v>
      </c>
      <c r="H114" s="50">
        <v>0</v>
      </c>
      <c r="I114" s="50">
        <v>0</v>
      </c>
      <c r="J114" s="51">
        <v>0</v>
      </c>
      <c r="K114" s="50">
        <v>0</v>
      </c>
      <c r="L114" s="50">
        <v>0</v>
      </c>
      <c r="M114" s="51">
        <v>0</v>
      </c>
      <c r="N114" s="50">
        <v>0</v>
      </c>
      <c r="O114" s="50">
        <v>0</v>
      </c>
      <c r="P114" s="51">
        <v>0</v>
      </c>
      <c r="Q114" s="50">
        <v>0</v>
      </c>
      <c r="R114" s="50">
        <v>0</v>
      </c>
      <c r="S114" s="51">
        <v>0</v>
      </c>
      <c r="T114" s="50">
        <v>0</v>
      </c>
      <c r="U114" s="50">
        <v>0</v>
      </c>
      <c r="V114" s="51">
        <v>0</v>
      </c>
      <c r="W114" s="50">
        <v>0</v>
      </c>
      <c r="X114" s="50">
        <v>0</v>
      </c>
      <c r="Y114" s="51">
        <v>0</v>
      </c>
      <c r="Z114" s="50">
        <v>0</v>
      </c>
      <c r="AA114" s="50">
        <v>0</v>
      </c>
      <c r="AB114" s="51">
        <v>0</v>
      </c>
      <c r="AC114" s="50">
        <v>0</v>
      </c>
      <c r="AD114" s="50">
        <v>0</v>
      </c>
      <c r="AE114" s="51">
        <v>0</v>
      </c>
      <c r="AF114" s="50">
        <v>0</v>
      </c>
      <c r="AG114" s="50">
        <v>0</v>
      </c>
      <c r="AH114" s="51">
        <v>0</v>
      </c>
      <c r="AI114" s="50">
        <v>0</v>
      </c>
      <c r="AJ114" s="50">
        <v>0</v>
      </c>
      <c r="AK114" s="51">
        <v>0</v>
      </c>
      <c r="AL114" s="50">
        <v>0</v>
      </c>
      <c r="AM114" s="50">
        <v>0</v>
      </c>
      <c r="AN114" s="51">
        <v>0</v>
      </c>
      <c r="AO114" s="50">
        <v>0</v>
      </c>
      <c r="AP114" s="50">
        <v>0</v>
      </c>
      <c r="AQ114" s="51">
        <v>0</v>
      </c>
    </row>
    <row r="115" spans="1:43" ht="12.75" x14ac:dyDescent="0.2">
      <c r="A115" s="45">
        <v>1906</v>
      </c>
      <c r="B115" s="50">
        <f t="shared" si="7"/>
        <v>0</v>
      </c>
      <c r="C115" s="50">
        <f t="shared" si="8"/>
        <v>0</v>
      </c>
      <c r="D115" s="51">
        <f t="shared" si="9"/>
        <v>0</v>
      </c>
      <c r="E115" s="50">
        <v>0</v>
      </c>
      <c r="F115" s="50">
        <v>0</v>
      </c>
      <c r="G115" s="51">
        <v>0</v>
      </c>
      <c r="H115" s="50">
        <v>0</v>
      </c>
      <c r="I115" s="50">
        <v>0</v>
      </c>
      <c r="J115" s="51">
        <v>0</v>
      </c>
      <c r="K115" s="50">
        <v>0</v>
      </c>
      <c r="L115" s="50">
        <v>0</v>
      </c>
      <c r="M115" s="51">
        <v>0</v>
      </c>
      <c r="N115" s="50">
        <v>0</v>
      </c>
      <c r="O115" s="50">
        <v>0</v>
      </c>
      <c r="P115" s="51">
        <v>0</v>
      </c>
      <c r="Q115" s="50">
        <v>0</v>
      </c>
      <c r="R115" s="50">
        <v>0</v>
      </c>
      <c r="S115" s="51">
        <v>0</v>
      </c>
      <c r="T115" s="50">
        <v>0</v>
      </c>
      <c r="U115" s="50">
        <v>0</v>
      </c>
      <c r="V115" s="51">
        <v>0</v>
      </c>
      <c r="W115" s="50">
        <v>0</v>
      </c>
      <c r="X115" s="50">
        <v>0</v>
      </c>
      <c r="Y115" s="51">
        <v>0</v>
      </c>
      <c r="Z115" s="50">
        <v>0</v>
      </c>
      <c r="AA115" s="50">
        <v>0</v>
      </c>
      <c r="AB115" s="51">
        <v>0</v>
      </c>
      <c r="AC115" s="50">
        <v>0</v>
      </c>
      <c r="AD115" s="50">
        <v>0</v>
      </c>
      <c r="AE115" s="51">
        <v>0</v>
      </c>
      <c r="AF115" s="50">
        <v>0</v>
      </c>
      <c r="AG115" s="50">
        <v>0</v>
      </c>
      <c r="AH115" s="51">
        <v>0</v>
      </c>
      <c r="AI115" s="50">
        <v>0</v>
      </c>
      <c r="AJ115" s="50">
        <v>0</v>
      </c>
      <c r="AK115" s="51">
        <v>0</v>
      </c>
      <c r="AL115" s="50">
        <v>0</v>
      </c>
      <c r="AM115" s="50">
        <v>0</v>
      </c>
      <c r="AN115" s="51">
        <v>0</v>
      </c>
      <c r="AO115" s="50">
        <v>0</v>
      </c>
      <c r="AP115" s="50">
        <v>0</v>
      </c>
      <c r="AQ115" s="51">
        <v>0</v>
      </c>
    </row>
    <row r="116" spans="1:43" ht="12.75" x14ac:dyDescent="0.2">
      <c r="A116" s="45">
        <v>1905</v>
      </c>
      <c r="B116" s="50">
        <f t="shared" si="7"/>
        <v>0</v>
      </c>
      <c r="C116" s="50">
        <f t="shared" si="8"/>
        <v>0</v>
      </c>
      <c r="D116" s="51">
        <f t="shared" si="9"/>
        <v>0</v>
      </c>
      <c r="E116" s="50">
        <v>0</v>
      </c>
      <c r="F116" s="50">
        <v>0</v>
      </c>
      <c r="G116" s="51">
        <v>0</v>
      </c>
      <c r="H116" s="50">
        <v>0</v>
      </c>
      <c r="I116" s="50">
        <v>0</v>
      </c>
      <c r="J116" s="51">
        <v>0</v>
      </c>
      <c r="K116" s="50">
        <v>0</v>
      </c>
      <c r="L116" s="50">
        <v>0</v>
      </c>
      <c r="M116" s="51">
        <v>0</v>
      </c>
      <c r="N116" s="50">
        <v>0</v>
      </c>
      <c r="O116" s="50">
        <v>0</v>
      </c>
      <c r="P116" s="51">
        <v>0</v>
      </c>
      <c r="Q116" s="50">
        <v>0</v>
      </c>
      <c r="R116" s="50">
        <v>0</v>
      </c>
      <c r="S116" s="51">
        <v>0</v>
      </c>
      <c r="T116" s="50">
        <v>0</v>
      </c>
      <c r="U116" s="50">
        <v>0</v>
      </c>
      <c r="V116" s="51">
        <v>0</v>
      </c>
      <c r="W116" s="50">
        <v>0</v>
      </c>
      <c r="X116" s="50">
        <v>0</v>
      </c>
      <c r="Y116" s="51">
        <v>0</v>
      </c>
      <c r="Z116" s="50">
        <v>0</v>
      </c>
      <c r="AA116" s="50">
        <v>0</v>
      </c>
      <c r="AB116" s="51">
        <v>0</v>
      </c>
      <c r="AC116" s="50">
        <v>0</v>
      </c>
      <c r="AD116" s="50">
        <v>0</v>
      </c>
      <c r="AE116" s="51">
        <v>0</v>
      </c>
      <c r="AF116" s="50">
        <v>0</v>
      </c>
      <c r="AG116" s="50">
        <v>0</v>
      </c>
      <c r="AH116" s="51">
        <v>0</v>
      </c>
      <c r="AI116" s="50">
        <v>0</v>
      </c>
      <c r="AJ116" s="50">
        <v>0</v>
      </c>
      <c r="AK116" s="51">
        <v>0</v>
      </c>
      <c r="AL116" s="50">
        <v>0</v>
      </c>
      <c r="AM116" s="50">
        <v>0</v>
      </c>
      <c r="AN116" s="51">
        <v>0</v>
      </c>
      <c r="AO116" s="50">
        <v>0</v>
      </c>
      <c r="AP116" s="50">
        <v>0</v>
      </c>
      <c r="AQ116" s="51">
        <v>0</v>
      </c>
    </row>
    <row r="117" spans="1:43" ht="12.75" x14ac:dyDescent="0.2">
      <c r="A117" s="47">
        <v>1904</v>
      </c>
      <c r="B117" s="50">
        <f t="shared" si="7"/>
        <v>0</v>
      </c>
      <c r="C117" s="50">
        <f t="shared" si="8"/>
        <v>0</v>
      </c>
      <c r="D117" s="51">
        <f t="shared" si="9"/>
        <v>0</v>
      </c>
      <c r="E117" s="50">
        <v>0</v>
      </c>
      <c r="F117" s="50">
        <v>0</v>
      </c>
      <c r="G117" s="51">
        <v>0</v>
      </c>
      <c r="H117" s="50">
        <v>0</v>
      </c>
      <c r="I117" s="50">
        <v>0</v>
      </c>
      <c r="J117" s="51">
        <v>0</v>
      </c>
      <c r="K117" s="50">
        <v>0</v>
      </c>
      <c r="L117" s="50">
        <v>0</v>
      </c>
      <c r="M117" s="51">
        <v>0</v>
      </c>
      <c r="N117" s="50">
        <v>0</v>
      </c>
      <c r="O117" s="50">
        <v>0</v>
      </c>
      <c r="P117" s="51">
        <v>0</v>
      </c>
      <c r="Q117" s="50">
        <v>0</v>
      </c>
      <c r="R117" s="50">
        <v>0</v>
      </c>
      <c r="S117" s="51">
        <v>0</v>
      </c>
      <c r="T117" s="50">
        <v>0</v>
      </c>
      <c r="U117" s="50">
        <v>0</v>
      </c>
      <c r="V117" s="51">
        <v>0</v>
      </c>
      <c r="W117" s="50">
        <v>0</v>
      </c>
      <c r="X117" s="50">
        <v>0</v>
      </c>
      <c r="Y117" s="51">
        <v>0</v>
      </c>
      <c r="Z117" s="50">
        <v>0</v>
      </c>
      <c r="AA117" s="50">
        <v>0</v>
      </c>
      <c r="AB117" s="51">
        <v>0</v>
      </c>
      <c r="AC117" s="50">
        <v>0</v>
      </c>
      <c r="AD117" s="50">
        <v>0</v>
      </c>
      <c r="AE117" s="51">
        <v>0</v>
      </c>
      <c r="AF117" s="50">
        <v>0</v>
      </c>
      <c r="AG117" s="50">
        <v>0</v>
      </c>
      <c r="AH117" s="51">
        <v>0</v>
      </c>
      <c r="AI117" s="50">
        <v>0</v>
      </c>
      <c r="AJ117" s="50">
        <v>0</v>
      </c>
      <c r="AK117" s="51">
        <v>0</v>
      </c>
      <c r="AL117" s="50">
        <v>0</v>
      </c>
      <c r="AM117" s="50">
        <v>0</v>
      </c>
      <c r="AN117" s="51">
        <v>0</v>
      </c>
      <c r="AO117" s="50">
        <v>0</v>
      </c>
      <c r="AP117" s="50">
        <v>0</v>
      </c>
      <c r="AQ117" s="51">
        <v>0</v>
      </c>
    </row>
    <row r="118" spans="1:43" ht="12.75" x14ac:dyDescent="0.2">
      <c r="A118" s="45">
        <v>1903</v>
      </c>
      <c r="B118" s="50">
        <f t="shared" si="7"/>
        <v>0</v>
      </c>
      <c r="C118" s="50">
        <f t="shared" si="8"/>
        <v>0</v>
      </c>
      <c r="D118" s="51">
        <f t="shared" si="9"/>
        <v>0</v>
      </c>
      <c r="E118" s="50">
        <v>0</v>
      </c>
      <c r="F118" s="50">
        <v>0</v>
      </c>
      <c r="G118" s="51">
        <v>0</v>
      </c>
      <c r="H118" s="50">
        <v>0</v>
      </c>
      <c r="I118" s="50">
        <v>0</v>
      </c>
      <c r="J118" s="51">
        <v>0</v>
      </c>
      <c r="K118" s="50">
        <v>0</v>
      </c>
      <c r="L118" s="50">
        <v>0</v>
      </c>
      <c r="M118" s="51">
        <v>0</v>
      </c>
      <c r="N118" s="50">
        <v>0</v>
      </c>
      <c r="O118" s="50">
        <v>0</v>
      </c>
      <c r="P118" s="51">
        <v>0</v>
      </c>
      <c r="Q118" s="50">
        <v>0</v>
      </c>
      <c r="R118" s="50">
        <v>0</v>
      </c>
      <c r="S118" s="51">
        <v>0</v>
      </c>
      <c r="T118" s="50">
        <v>0</v>
      </c>
      <c r="U118" s="50">
        <v>0</v>
      </c>
      <c r="V118" s="51">
        <v>0</v>
      </c>
      <c r="W118" s="50">
        <v>0</v>
      </c>
      <c r="X118" s="50">
        <v>0</v>
      </c>
      <c r="Y118" s="51">
        <v>0</v>
      </c>
      <c r="Z118" s="50">
        <v>0</v>
      </c>
      <c r="AA118" s="50">
        <v>0</v>
      </c>
      <c r="AB118" s="51">
        <v>0</v>
      </c>
      <c r="AC118" s="50">
        <v>0</v>
      </c>
      <c r="AD118" s="50">
        <v>0</v>
      </c>
      <c r="AE118" s="51">
        <v>0</v>
      </c>
      <c r="AF118" s="50">
        <v>0</v>
      </c>
      <c r="AG118" s="50">
        <v>0</v>
      </c>
      <c r="AH118" s="51">
        <v>0</v>
      </c>
      <c r="AI118" s="50">
        <v>0</v>
      </c>
      <c r="AJ118" s="50">
        <v>0</v>
      </c>
      <c r="AK118" s="51">
        <v>0</v>
      </c>
      <c r="AL118" s="50">
        <v>0</v>
      </c>
      <c r="AM118" s="50">
        <v>0</v>
      </c>
      <c r="AN118" s="51">
        <v>0</v>
      </c>
      <c r="AO118" s="50">
        <v>0</v>
      </c>
      <c r="AP118" s="50">
        <v>0</v>
      </c>
      <c r="AQ118" s="51">
        <v>0</v>
      </c>
    </row>
    <row r="119" spans="1:43" ht="12.75" x14ac:dyDescent="0.2">
      <c r="A119" s="45">
        <v>1902</v>
      </c>
      <c r="B119" s="50">
        <f t="shared" si="7"/>
        <v>0</v>
      </c>
      <c r="C119" s="50">
        <f t="shared" si="8"/>
        <v>0</v>
      </c>
      <c r="D119" s="51">
        <f t="shared" si="9"/>
        <v>0</v>
      </c>
      <c r="E119" s="50">
        <v>0</v>
      </c>
      <c r="F119" s="50">
        <v>0</v>
      </c>
      <c r="G119" s="51">
        <v>0</v>
      </c>
      <c r="H119" s="50">
        <v>0</v>
      </c>
      <c r="I119" s="50">
        <v>0</v>
      </c>
      <c r="J119" s="51">
        <v>0</v>
      </c>
      <c r="K119" s="50">
        <v>0</v>
      </c>
      <c r="L119" s="50">
        <v>0</v>
      </c>
      <c r="M119" s="51">
        <v>0</v>
      </c>
      <c r="N119" s="50">
        <v>0</v>
      </c>
      <c r="O119" s="50">
        <v>0</v>
      </c>
      <c r="P119" s="51">
        <v>0</v>
      </c>
      <c r="Q119" s="50">
        <v>0</v>
      </c>
      <c r="R119" s="50">
        <v>0</v>
      </c>
      <c r="S119" s="51">
        <v>0</v>
      </c>
      <c r="T119" s="50">
        <v>0</v>
      </c>
      <c r="U119" s="50">
        <v>0</v>
      </c>
      <c r="V119" s="51">
        <v>0</v>
      </c>
      <c r="W119" s="50">
        <v>0</v>
      </c>
      <c r="X119" s="50">
        <v>0</v>
      </c>
      <c r="Y119" s="51">
        <v>0</v>
      </c>
      <c r="Z119" s="50">
        <v>0</v>
      </c>
      <c r="AA119" s="50">
        <v>0</v>
      </c>
      <c r="AB119" s="51">
        <v>0</v>
      </c>
      <c r="AC119" s="50">
        <v>0</v>
      </c>
      <c r="AD119" s="50">
        <v>0</v>
      </c>
      <c r="AE119" s="51">
        <v>0</v>
      </c>
      <c r="AF119" s="50">
        <v>0</v>
      </c>
      <c r="AG119" s="50">
        <v>0</v>
      </c>
      <c r="AH119" s="51">
        <v>0</v>
      </c>
      <c r="AI119" s="50">
        <v>0</v>
      </c>
      <c r="AJ119" s="50">
        <v>0</v>
      </c>
      <c r="AK119" s="51">
        <v>0</v>
      </c>
      <c r="AL119" s="50">
        <v>0</v>
      </c>
      <c r="AM119" s="50">
        <v>0</v>
      </c>
      <c r="AN119" s="51">
        <v>0</v>
      </c>
      <c r="AO119" s="50">
        <v>0</v>
      </c>
      <c r="AP119" s="50">
        <v>0</v>
      </c>
      <c r="AQ119" s="51">
        <v>0</v>
      </c>
    </row>
    <row r="120" spans="1:43" ht="12.75" x14ac:dyDescent="0.2">
      <c r="A120" s="47">
        <v>1901</v>
      </c>
      <c r="B120" s="50">
        <f t="shared" si="7"/>
        <v>0</v>
      </c>
      <c r="C120" s="50">
        <f t="shared" si="8"/>
        <v>0</v>
      </c>
      <c r="D120" s="51">
        <f t="shared" si="9"/>
        <v>0</v>
      </c>
      <c r="E120" s="50">
        <v>0</v>
      </c>
      <c r="F120" s="50">
        <v>0</v>
      </c>
      <c r="G120" s="51">
        <v>0</v>
      </c>
      <c r="H120" s="50">
        <v>0</v>
      </c>
      <c r="I120" s="50">
        <v>0</v>
      </c>
      <c r="J120" s="51">
        <v>0</v>
      </c>
      <c r="K120" s="50">
        <v>0</v>
      </c>
      <c r="L120" s="50">
        <v>0</v>
      </c>
      <c r="M120" s="51">
        <v>0</v>
      </c>
      <c r="N120" s="50">
        <v>0</v>
      </c>
      <c r="O120" s="50">
        <v>0</v>
      </c>
      <c r="P120" s="51">
        <v>0</v>
      </c>
      <c r="Q120" s="50">
        <v>0</v>
      </c>
      <c r="R120" s="50">
        <v>0</v>
      </c>
      <c r="S120" s="51">
        <v>0</v>
      </c>
      <c r="T120" s="50">
        <v>0</v>
      </c>
      <c r="U120" s="50">
        <v>0</v>
      </c>
      <c r="V120" s="51">
        <v>0</v>
      </c>
      <c r="W120" s="50">
        <v>0</v>
      </c>
      <c r="X120" s="50">
        <v>0</v>
      </c>
      <c r="Y120" s="51">
        <v>0</v>
      </c>
      <c r="Z120" s="50">
        <v>0</v>
      </c>
      <c r="AA120" s="50">
        <v>0</v>
      </c>
      <c r="AB120" s="51">
        <v>0</v>
      </c>
      <c r="AC120" s="50">
        <v>0</v>
      </c>
      <c r="AD120" s="50">
        <v>0</v>
      </c>
      <c r="AE120" s="51">
        <v>0</v>
      </c>
      <c r="AF120" s="50">
        <v>0</v>
      </c>
      <c r="AG120" s="50">
        <v>0</v>
      </c>
      <c r="AH120" s="51">
        <v>0</v>
      </c>
      <c r="AI120" s="50">
        <v>0</v>
      </c>
      <c r="AJ120" s="50">
        <v>0</v>
      </c>
      <c r="AK120" s="51">
        <v>0</v>
      </c>
      <c r="AL120" s="50">
        <v>0</v>
      </c>
      <c r="AM120" s="50">
        <v>0</v>
      </c>
      <c r="AN120" s="51">
        <v>0</v>
      </c>
      <c r="AO120" s="50">
        <v>0</v>
      </c>
      <c r="AP120" s="50">
        <v>0</v>
      </c>
      <c r="AQ120" s="51">
        <v>0</v>
      </c>
    </row>
    <row r="121" spans="1:43" ht="13.5" thickBot="1" x14ac:dyDescent="0.25">
      <c r="A121" s="47">
        <v>1900</v>
      </c>
      <c r="B121" s="52">
        <f t="shared" si="6"/>
        <v>0</v>
      </c>
      <c r="C121" s="52">
        <f t="shared" si="6"/>
        <v>0</v>
      </c>
      <c r="D121" s="53">
        <f t="shared" si="5"/>
        <v>0</v>
      </c>
      <c r="E121" s="52">
        <v>0</v>
      </c>
      <c r="F121" s="52">
        <v>0</v>
      </c>
      <c r="G121" s="53">
        <v>0</v>
      </c>
      <c r="H121" s="52">
        <v>0</v>
      </c>
      <c r="I121" s="52">
        <v>0</v>
      </c>
      <c r="J121" s="53">
        <v>0</v>
      </c>
      <c r="K121" s="52">
        <v>0</v>
      </c>
      <c r="L121" s="52">
        <v>0</v>
      </c>
      <c r="M121" s="53">
        <v>0</v>
      </c>
      <c r="N121" s="52">
        <v>0</v>
      </c>
      <c r="O121" s="52">
        <v>0</v>
      </c>
      <c r="P121" s="53">
        <v>0</v>
      </c>
      <c r="Q121" s="52">
        <v>0</v>
      </c>
      <c r="R121" s="52">
        <v>0</v>
      </c>
      <c r="S121" s="53">
        <v>0</v>
      </c>
      <c r="T121" s="52">
        <v>0</v>
      </c>
      <c r="U121" s="52">
        <v>0</v>
      </c>
      <c r="V121" s="53">
        <v>0</v>
      </c>
      <c r="W121" s="52">
        <v>0</v>
      </c>
      <c r="X121" s="52">
        <v>0</v>
      </c>
      <c r="Y121" s="53">
        <v>0</v>
      </c>
      <c r="Z121" s="52">
        <v>0</v>
      </c>
      <c r="AA121" s="52">
        <v>0</v>
      </c>
      <c r="AB121" s="53">
        <v>0</v>
      </c>
      <c r="AC121" s="52">
        <v>0</v>
      </c>
      <c r="AD121" s="52">
        <v>0</v>
      </c>
      <c r="AE121" s="53">
        <v>0</v>
      </c>
      <c r="AF121" s="52">
        <v>0</v>
      </c>
      <c r="AG121" s="52">
        <v>0</v>
      </c>
      <c r="AH121" s="53">
        <v>0</v>
      </c>
      <c r="AI121" s="52">
        <v>0</v>
      </c>
      <c r="AJ121" s="52">
        <v>0</v>
      </c>
      <c r="AK121" s="53">
        <v>0</v>
      </c>
      <c r="AL121" s="52">
        <v>0</v>
      </c>
      <c r="AM121" s="52">
        <v>0</v>
      </c>
      <c r="AN121" s="53">
        <v>0</v>
      </c>
      <c r="AO121" s="52">
        <v>0</v>
      </c>
      <c r="AP121" s="52">
        <v>0</v>
      </c>
      <c r="AQ121" s="53">
        <v>0</v>
      </c>
    </row>
    <row r="122" spans="1:43" ht="12.75" x14ac:dyDescent="0.2">
      <c r="A122" s="25"/>
      <c r="B122">
        <v>0</v>
      </c>
      <c r="C122">
        <v>0</v>
      </c>
      <c r="D122" s="5">
        <v>0</v>
      </c>
    </row>
    <row r="123" spans="1:43" ht="12.75" x14ac:dyDescent="0.2">
      <c r="A123" s="25"/>
      <c r="B123">
        <v>0</v>
      </c>
      <c r="C123">
        <v>0</v>
      </c>
      <c r="D123" s="5">
        <v>0</v>
      </c>
    </row>
    <row r="124" spans="1:43" ht="12.75" x14ac:dyDescent="0.2">
      <c r="A124" s="25"/>
      <c r="B124">
        <v>0</v>
      </c>
      <c r="C124">
        <v>0</v>
      </c>
      <c r="D124" s="5">
        <v>0</v>
      </c>
    </row>
    <row r="125" spans="1:43" ht="12.75" x14ac:dyDescent="0.2">
      <c r="A125" s="25"/>
      <c r="B125">
        <v>0</v>
      </c>
      <c r="C125">
        <v>0</v>
      </c>
      <c r="D125" s="5">
        <v>0</v>
      </c>
    </row>
    <row r="126" spans="1:43" ht="12.75" x14ac:dyDescent="0.2">
      <c r="A126" s="25"/>
      <c r="B126">
        <v>0</v>
      </c>
      <c r="C126">
        <v>0</v>
      </c>
      <c r="D126" s="5">
        <v>0</v>
      </c>
    </row>
    <row r="127" spans="1:43" ht="12.75" x14ac:dyDescent="0.2">
      <c r="A127" s="25"/>
      <c r="B127">
        <v>0</v>
      </c>
      <c r="C127">
        <v>0</v>
      </c>
      <c r="D127" s="5">
        <v>0</v>
      </c>
    </row>
    <row r="128" spans="1:43" ht="12.75" x14ac:dyDescent="0.2">
      <c r="A128" s="25"/>
      <c r="B128">
        <v>0</v>
      </c>
      <c r="C128">
        <v>0</v>
      </c>
      <c r="D128" s="5">
        <v>0</v>
      </c>
    </row>
    <row r="129" spans="1:43" ht="12.75" x14ac:dyDescent="0.2">
      <c r="A129" s="25"/>
      <c r="B129">
        <v>0</v>
      </c>
      <c r="C129">
        <v>0</v>
      </c>
      <c r="D129" s="5">
        <v>0</v>
      </c>
    </row>
    <row r="130" spans="1:43" ht="12.75" x14ac:dyDescent="0.2">
      <c r="A130" s="25"/>
      <c r="B130" s="26"/>
      <c r="C130" s="26"/>
      <c r="D130" s="25"/>
      <c r="E130" s="26"/>
      <c r="F130" s="26"/>
      <c r="G130" s="25"/>
      <c r="H130" s="26"/>
      <c r="I130" s="26"/>
      <c r="J130" s="25"/>
      <c r="K130" s="26"/>
      <c r="L130" s="26"/>
      <c r="M130" s="25"/>
      <c r="N130" s="26"/>
      <c r="O130" s="26"/>
      <c r="P130" s="25"/>
      <c r="Q130" s="26"/>
      <c r="R130" s="26"/>
      <c r="S130" s="25"/>
      <c r="T130" s="26"/>
      <c r="U130" s="26"/>
      <c r="V130" s="25"/>
      <c r="W130" s="26"/>
      <c r="X130" s="26"/>
      <c r="Y130" s="25"/>
      <c r="Z130" s="26"/>
      <c r="AA130" s="26"/>
      <c r="AB130" s="25"/>
      <c r="AC130" s="26"/>
      <c r="AD130" s="26"/>
      <c r="AE130" s="25"/>
      <c r="AF130" s="26"/>
      <c r="AG130" s="26"/>
      <c r="AH130" s="25"/>
      <c r="AI130" s="26"/>
      <c r="AJ130" s="26"/>
      <c r="AK130" s="25"/>
      <c r="AL130" s="26"/>
      <c r="AM130" s="26"/>
      <c r="AN130" s="25"/>
      <c r="AO130" s="26"/>
      <c r="AP130" s="26"/>
      <c r="AQ130" s="25"/>
    </row>
    <row r="131" spans="1:43" ht="12.75" x14ac:dyDescent="0.2">
      <c r="A131" s="25"/>
      <c r="B131" s="26"/>
      <c r="C131" s="26"/>
      <c r="D131" s="25"/>
      <c r="E131" s="26"/>
      <c r="F131" s="26"/>
      <c r="G131" s="25"/>
      <c r="H131" s="26"/>
      <c r="I131" s="26"/>
      <c r="J131" s="25"/>
      <c r="K131" s="26"/>
      <c r="L131" s="26"/>
      <c r="M131" s="25"/>
      <c r="N131" s="26"/>
      <c r="O131" s="26"/>
      <c r="P131" s="25"/>
      <c r="Q131" s="26"/>
      <c r="R131" s="26"/>
      <c r="S131" s="25"/>
      <c r="T131" s="26"/>
      <c r="U131" s="26"/>
      <c r="V131" s="25"/>
      <c r="W131" s="26"/>
      <c r="X131" s="26"/>
      <c r="Y131" s="25"/>
      <c r="Z131" s="26"/>
      <c r="AA131" s="26"/>
      <c r="AB131" s="25"/>
      <c r="AC131" s="26"/>
      <c r="AD131" s="26"/>
      <c r="AE131" s="25"/>
      <c r="AF131" s="26"/>
      <c r="AG131" s="26"/>
      <c r="AH131" s="25"/>
      <c r="AI131" s="26"/>
      <c r="AJ131" s="26"/>
      <c r="AK131" s="25"/>
      <c r="AL131" s="26"/>
      <c r="AM131" s="26"/>
      <c r="AN131" s="25"/>
      <c r="AO131" s="26"/>
      <c r="AP131" s="26"/>
      <c r="AQ131" s="25"/>
    </row>
    <row r="132" spans="1:43" ht="12.75" x14ac:dyDescent="0.2">
      <c r="A132" s="25"/>
      <c r="B132" s="26"/>
      <c r="C132" s="26"/>
      <c r="D132" s="25"/>
      <c r="E132" s="26"/>
      <c r="F132" s="26"/>
      <c r="G132" s="25"/>
      <c r="H132" s="26"/>
      <c r="I132" s="26"/>
      <c r="J132" s="25"/>
      <c r="K132" s="26"/>
      <c r="L132" s="26"/>
      <c r="M132" s="25"/>
      <c r="N132" s="26"/>
      <c r="O132" s="26"/>
      <c r="P132" s="25"/>
      <c r="Q132" s="26"/>
      <c r="R132" s="26"/>
      <c r="S132" s="25"/>
      <c r="T132" s="26"/>
      <c r="U132" s="26"/>
      <c r="V132" s="25"/>
      <c r="W132" s="26"/>
      <c r="X132" s="26"/>
      <c r="Y132" s="25"/>
      <c r="Z132" s="26"/>
      <c r="AA132" s="26"/>
      <c r="AB132" s="25"/>
      <c r="AC132" s="26"/>
      <c r="AD132" s="26"/>
      <c r="AE132" s="25"/>
      <c r="AF132" s="26"/>
      <c r="AG132" s="26"/>
      <c r="AH132" s="25"/>
      <c r="AI132" s="26"/>
      <c r="AJ132" s="26"/>
      <c r="AK132" s="25"/>
      <c r="AL132" s="26"/>
      <c r="AM132" s="26"/>
      <c r="AN132" s="25"/>
      <c r="AO132" s="26"/>
      <c r="AP132" s="26"/>
      <c r="AQ132" s="25"/>
    </row>
    <row r="133" spans="1:43" ht="12.75" x14ac:dyDescent="0.2">
      <c r="A133" s="25"/>
      <c r="B133" s="26"/>
      <c r="C133" s="26"/>
      <c r="D133" s="25"/>
      <c r="E133" s="26"/>
      <c r="F133" s="26"/>
      <c r="G133" s="25"/>
      <c r="H133" s="26"/>
      <c r="I133" s="26"/>
      <c r="J133" s="25"/>
      <c r="K133" s="26"/>
      <c r="L133" s="26"/>
      <c r="M133" s="25"/>
      <c r="N133" s="26"/>
      <c r="O133" s="26"/>
      <c r="P133" s="25"/>
      <c r="Q133" s="26"/>
      <c r="R133" s="26"/>
      <c r="S133" s="25"/>
      <c r="T133" s="26"/>
      <c r="U133" s="26"/>
      <c r="V133" s="25"/>
      <c r="W133" s="26"/>
      <c r="X133" s="26"/>
      <c r="Y133" s="25"/>
      <c r="Z133" s="26"/>
      <c r="AA133" s="26"/>
      <c r="AB133" s="25"/>
      <c r="AC133" s="26"/>
      <c r="AD133" s="26"/>
      <c r="AE133" s="25"/>
      <c r="AF133" s="26"/>
      <c r="AG133" s="26"/>
      <c r="AH133" s="25"/>
      <c r="AI133" s="26"/>
      <c r="AJ133" s="26"/>
      <c r="AK133" s="25"/>
      <c r="AL133" s="26"/>
      <c r="AM133" s="26"/>
      <c r="AN133" s="25"/>
      <c r="AO133" s="26"/>
      <c r="AP133" s="26"/>
      <c r="AQ133" s="25"/>
    </row>
    <row r="134" spans="1:43" ht="12.75" x14ac:dyDescent="0.2">
      <c r="A134" s="25"/>
      <c r="B134" s="26"/>
      <c r="C134" s="26"/>
      <c r="D134" s="25"/>
      <c r="E134" s="26"/>
      <c r="F134" s="26"/>
      <c r="G134" s="25"/>
      <c r="H134" s="26"/>
      <c r="I134" s="26"/>
      <c r="J134" s="25"/>
      <c r="K134" s="26"/>
      <c r="L134" s="26"/>
      <c r="M134" s="25"/>
      <c r="N134" s="26"/>
      <c r="O134" s="26"/>
      <c r="P134" s="25"/>
      <c r="Q134" s="26"/>
      <c r="R134" s="26"/>
      <c r="S134" s="25"/>
      <c r="T134" s="26"/>
      <c r="U134" s="26"/>
      <c r="V134" s="25"/>
      <c r="W134" s="26"/>
      <c r="X134" s="26"/>
      <c r="Y134" s="25"/>
      <c r="Z134" s="26"/>
      <c r="AA134" s="26"/>
      <c r="AB134" s="25"/>
      <c r="AC134" s="26"/>
      <c r="AD134" s="26"/>
      <c r="AE134" s="25"/>
      <c r="AF134" s="26"/>
      <c r="AG134" s="26"/>
      <c r="AH134" s="25"/>
      <c r="AI134" s="26"/>
      <c r="AJ134" s="26"/>
      <c r="AK134" s="25"/>
      <c r="AL134" s="26"/>
      <c r="AM134" s="26"/>
      <c r="AN134" s="25"/>
      <c r="AO134" s="26"/>
      <c r="AP134" s="26"/>
      <c r="AQ134" s="25"/>
    </row>
    <row r="135" spans="1:43" ht="12.75" x14ac:dyDescent="0.2">
      <c r="A135" s="25"/>
      <c r="B135" s="26"/>
      <c r="C135" s="26"/>
      <c r="D135" s="25"/>
      <c r="E135" s="26"/>
      <c r="F135" s="26"/>
      <c r="G135" s="25"/>
      <c r="H135" s="26"/>
      <c r="I135" s="26"/>
      <c r="J135" s="25"/>
      <c r="K135" s="26"/>
      <c r="L135" s="26"/>
      <c r="M135" s="25"/>
      <c r="N135" s="26"/>
      <c r="O135" s="26"/>
      <c r="P135" s="25"/>
      <c r="Q135" s="26"/>
      <c r="R135" s="26"/>
      <c r="S135" s="25"/>
      <c r="T135" s="26"/>
      <c r="U135" s="26"/>
      <c r="V135" s="25"/>
      <c r="W135" s="26"/>
      <c r="X135" s="26"/>
      <c r="Y135" s="25"/>
      <c r="Z135" s="26"/>
      <c r="AA135" s="26"/>
      <c r="AB135" s="25"/>
      <c r="AC135" s="26"/>
      <c r="AD135" s="26"/>
      <c r="AE135" s="25"/>
      <c r="AF135" s="26"/>
      <c r="AG135" s="26"/>
      <c r="AH135" s="25"/>
      <c r="AI135" s="26"/>
      <c r="AJ135" s="26"/>
      <c r="AK135" s="25"/>
      <c r="AL135" s="26"/>
      <c r="AM135" s="26"/>
      <c r="AN135" s="25"/>
      <c r="AO135" s="26"/>
      <c r="AP135" s="26"/>
      <c r="AQ135" s="25"/>
    </row>
    <row r="136" spans="1:43" ht="12.75" x14ac:dyDescent="0.2">
      <c r="A136" s="25"/>
      <c r="B136" s="26"/>
      <c r="C136" s="26"/>
      <c r="D136" s="25"/>
      <c r="E136" s="26"/>
      <c r="F136" s="26"/>
      <c r="G136" s="25"/>
      <c r="H136" s="26"/>
      <c r="I136" s="26"/>
      <c r="J136" s="25"/>
      <c r="K136" s="26"/>
      <c r="L136" s="26"/>
      <c r="M136" s="25"/>
      <c r="N136" s="26"/>
      <c r="O136" s="26"/>
      <c r="P136" s="25"/>
      <c r="Q136" s="26"/>
      <c r="R136" s="26"/>
      <c r="S136" s="25"/>
      <c r="T136" s="26"/>
      <c r="U136" s="26"/>
      <c r="V136" s="25"/>
      <c r="W136" s="26"/>
      <c r="X136" s="26"/>
      <c r="Y136" s="25"/>
      <c r="Z136" s="26"/>
      <c r="AA136" s="26"/>
      <c r="AB136" s="25"/>
      <c r="AC136" s="26"/>
      <c r="AD136" s="26"/>
      <c r="AE136" s="25"/>
      <c r="AF136" s="26"/>
      <c r="AG136" s="26"/>
      <c r="AH136" s="25"/>
      <c r="AI136" s="26"/>
      <c r="AJ136" s="26"/>
      <c r="AK136" s="25"/>
      <c r="AL136" s="26"/>
      <c r="AM136" s="26"/>
      <c r="AN136" s="25"/>
      <c r="AO136" s="26"/>
      <c r="AP136" s="26"/>
      <c r="AQ136" s="25"/>
    </row>
    <row r="137" spans="1:43" ht="12.75" x14ac:dyDescent="0.2">
      <c r="A137" s="25"/>
      <c r="B137" s="26"/>
      <c r="C137" s="26"/>
      <c r="D137" s="25"/>
      <c r="E137" s="26"/>
      <c r="F137" s="26"/>
      <c r="G137" s="25"/>
      <c r="H137" s="26"/>
      <c r="I137" s="26"/>
      <c r="J137" s="25"/>
      <c r="K137" s="26"/>
      <c r="L137" s="26"/>
      <c r="M137" s="25"/>
      <c r="N137" s="26"/>
      <c r="O137" s="26"/>
      <c r="P137" s="25"/>
      <c r="Q137" s="26"/>
      <c r="R137" s="26"/>
      <c r="S137" s="25"/>
      <c r="T137" s="26"/>
      <c r="U137" s="26"/>
      <c r="V137" s="25"/>
      <c r="W137" s="26"/>
      <c r="X137" s="26"/>
      <c r="Y137" s="25"/>
      <c r="Z137" s="26"/>
      <c r="AA137" s="26"/>
      <c r="AB137" s="25"/>
      <c r="AC137" s="26"/>
      <c r="AD137" s="26"/>
      <c r="AE137" s="25"/>
      <c r="AF137" s="26"/>
      <c r="AG137" s="26"/>
      <c r="AH137" s="25"/>
      <c r="AI137" s="26"/>
      <c r="AJ137" s="26"/>
      <c r="AK137" s="25"/>
      <c r="AL137" s="26"/>
      <c r="AM137" s="26"/>
      <c r="AN137" s="25"/>
      <c r="AO137" s="26"/>
      <c r="AP137" s="26"/>
      <c r="AQ137" s="25"/>
    </row>
    <row r="138" spans="1:43" ht="12.75" x14ac:dyDescent="0.2">
      <c r="A138" s="25"/>
      <c r="B138" s="26"/>
      <c r="C138" s="26"/>
      <c r="D138" s="25"/>
      <c r="E138" s="26"/>
      <c r="F138" s="26"/>
      <c r="G138" s="25"/>
      <c r="H138" s="26"/>
      <c r="I138" s="26"/>
      <c r="J138" s="25"/>
      <c r="K138" s="26"/>
      <c r="L138" s="26"/>
      <c r="M138" s="25"/>
      <c r="N138" s="26"/>
      <c r="O138" s="26"/>
      <c r="P138" s="25"/>
      <c r="Q138" s="26"/>
      <c r="R138" s="26"/>
      <c r="S138" s="25"/>
      <c r="T138" s="26"/>
      <c r="U138" s="26"/>
      <c r="V138" s="25"/>
      <c r="W138" s="26"/>
      <c r="X138" s="26"/>
      <c r="Y138" s="25"/>
      <c r="Z138" s="26"/>
      <c r="AA138" s="26"/>
      <c r="AB138" s="25"/>
      <c r="AC138" s="26"/>
      <c r="AD138" s="26"/>
      <c r="AE138" s="25"/>
      <c r="AF138" s="26"/>
      <c r="AG138" s="26"/>
      <c r="AH138" s="25"/>
      <c r="AI138" s="26"/>
      <c r="AJ138" s="26"/>
      <c r="AK138" s="25"/>
      <c r="AL138" s="26"/>
      <c r="AM138" s="26"/>
      <c r="AN138" s="25"/>
      <c r="AO138" s="26"/>
      <c r="AP138" s="26"/>
      <c r="AQ138" s="25"/>
    </row>
    <row r="139" spans="1:43" ht="12.75" x14ac:dyDescent="0.2">
      <c r="A139" s="25"/>
      <c r="B139" s="26"/>
      <c r="C139" s="26"/>
      <c r="D139" s="25"/>
      <c r="E139" s="26"/>
      <c r="F139" s="26"/>
      <c r="G139" s="25"/>
      <c r="H139" s="26"/>
      <c r="I139" s="26"/>
      <c r="J139" s="25"/>
      <c r="K139" s="26"/>
      <c r="L139" s="26"/>
      <c r="M139" s="25"/>
      <c r="N139" s="26"/>
      <c r="O139" s="26"/>
      <c r="P139" s="25"/>
      <c r="Q139" s="26"/>
      <c r="R139" s="26"/>
      <c r="S139" s="25"/>
      <c r="T139" s="26"/>
      <c r="U139" s="26"/>
      <c r="V139" s="25"/>
      <c r="W139" s="26"/>
      <c r="X139" s="26"/>
      <c r="Y139" s="25"/>
      <c r="Z139" s="26"/>
      <c r="AA139" s="26"/>
      <c r="AB139" s="25"/>
      <c r="AC139" s="26"/>
      <c r="AD139" s="26"/>
      <c r="AE139" s="25"/>
      <c r="AF139" s="26"/>
      <c r="AG139" s="26"/>
      <c r="AH139" s="25"/>
      <c r="AI139" s="26"/>
      <c r="AJ139" s="26"/>
      <c r="AK139" s="25"/>
      <c r="AL139" s="26"/>
      <c r="AM139" s="26"/>
      <c r="AN139" s="25"/>
      <c r="AO139" s="26"/>
      <c r="AP139" s="26"/>
      <c r="AQ139" s="25"/>
    </row>
    <row r="140" spans="1:43" ht="12.75" x14ac:dyDescent="0.2">
      <c r="A140" s="25"/>
      <c r="B140" s="26"/>
      <c r="C140" s="26"/>
      <c r="D140" s="25"/>
      <c r="E140" s="26"/>
      <c r="F140" s="26"/>
      <c r="G140" s="25"/>
      <c r="H140" s="26"/>
      <c r="I140" s="26"/>
      <c r="J140" s="25"/>
      <c r="K140" s="26"/>
      <c r="L140" s="26"/>
      <c r="M140" s="25"/>
      <c r="N140" s="26"/>
      <c r="O140" s="26"/>
      <c r="P140" s="25"/>
      <c r="Q140" s="26"/>
      <c r="R140" s="26"/>
      <c r="S140" s="25"/>
      <c r="T140" s="26"/>
      <c r="U140" s="26"/>
      <c r="V140" s="25"/>
      <c r="W140" s="26"/>
      <c r="X140" s="26"/>
      <c r="Y140" s="25"/>
      <c r="Z140" s="26"/>
      <c r="AA140" s="26"/>
      <c r="AB140" s="25"/>
      <c r="AC140" s="26"/>
      <c r="AD140" s="26"/>
      <c r="AE140" s="25"/>
      <c r="AF140" s="26"/>
      <c r="AG140" s="26"/>
      <c r="AH140" s="25"/>
      <c r="AI140" s="26"/>
      <c r="AJ140" s="26"/>
      <c r="AK140" s="25"/>
      <c r="AL140" s="26"/>
      <c r="AM140" s="26"/>
      <c r="AN140" s="25"/>
      <c r="AO140" s="26"/>
      <c r="AP140" s="26"/>
      <c r="AQ140" s="25"/>
    </row>
    <row r="141" spans="1:43" ht="12.75" x14ac:dyDescent="0.2">
      <c r="A141" s="25"/>
      <c r="B141" s="26"/>
      <c r="C141" s="26"/>
      <c r="D141" s="25"/>
      <c r="E141" s="26"/>
      <c r="F141" s="26"/>
      <c r="G141" s="25"/>
      <c r="H141" s="26"/>
      <c r="I141" s="26"/>
      <c r="J141" s="25"/>
      <c r="K141" s="26"/>
      <c r="L141" s="26"/>
      <c r="M141" s="25"/>
      <c r="N141" s="26"/>
      <c r="O141" s="26"/>
      <c r="P141" s="25"/>
      <c r="Q141" s="26"/>
      <c r="R141" s="26"/>
      <c r="S141" s="25"/>
      <c r="T141" s="26"/>
      <c r="U141" s="26"/>
      <c r="V141" s="25"/>
      <c r="W141" s="26"/>
      <c r="X141" s="26"/>
      <c r="Y141" s="25"/>
      <c r="Z141" s="26"/>
      <c r="AA141" s="26"/>
      <c r="AB141" s="25"/>
      <c r="AC141" s="26"/>
      <c r="AD141" s="26"/>
      <c r="AE141" s="25"/>
      <c r="AF141" s="26"/>
      <c r="AG141" s="26"/>
      <c r="AH141" s="25"/>
      <c r="AI141" s="26"/>
      <c r="AJ141" s="26"/>
      <c r="AK141" s="25"/>
      <c r="AL141" s="26"/>
      <c r="AM141" s="26"/>
      <c r="AN141" s="25"/>
      <c r="AO141" s="26"/>
      <c r="AP141" s="26"/>
      <c r="AQ141" s="25"/>
    </row>
    <row r="142" spans="1:43" ht="12.75" x14ac:dyDescent="0.2">
      <c r="A142" s="25"/>
      <c r="B142" s="26"/>
      <c r="C142" s="26"/>
      <c r="D142" s="25"/>
      <c r="E142" s="26"/>
      <c r="F142" s="26"/>
      <c r="G142" s="25"/>
      <c r="H142" s="26"/>
      <c r="I142" s="26"/>
      <c r="J142" s="25"/>
      <c r="K142" s="26"/>
      <c r="L142" s="26"/>
      <c r="M142" s="25"/>
      <c r="N142" s="26"/>
      <c r="O142" s="26"/>
      <c r="P142" s="25"/>
      <c r="Q142" s="26"/>
      <c r="R142" s="26"/>
      <c r="S142" s="25"/>
      <c r="T142" s="26"/>
      <c r="U142" s="26"/>
      <c r="V142" s="25"/>
      <c r="W142" s="26"/>
      <c r="X142" s="26"/>
      <c r="Y142" s="25"/>
      <c r="Z142" s="26"/>
      <c r="AA142" s="26"/>
      <c r="AB142" s="25"/>
      <c r="AC142" s="26"/>
      <c r="AD142" s="26"/>
      <c r="AE142" s="25"/>
      <c r="AF142" s="26"/>
      <c r="AG142" s="26"/>
      <c r="AH142" s="25"/>
      <c r="AI142" s="26"/>
      <c r="AJ142" s="26"/>
      <c r="AK142" s="25"/>
      <c r="AL142" s="26"/>
      <c r="AM142" s="26"/>
      <c r="AN142" s="25"/>
      <c r="AO142" s="26"/>
      <c r="AP142" s="26"/>
      <c r="AQ142" s="25"/>
    </row>
    <row r="143" spans="1:43" ht="12.75" x14ac:dyDescent="0.2">
      <c r="A143" s="25"/>
      <c r="B143" s="26"/>
      <c r="C143" s="26"/>
      <c r="D143" s="25"/>
      <c r="E143" s="26"/>
      <c r="F143" s="26"/>
      <c r="G143" s="25"/>
      <c r="H143" s="26"/>
      <c r="I143" s="26"/>
      <c r="J143" s="25"/>
      <c r="K143" s="26"/>
      <c r="L143" s="26"/>
      <c r="M143" s="25"/>
      <c r="N143" s="26"/>
      <c r="O143" s="26"/>
      <c r="P143" s="25"/>
      <c r="Q143" s="26"/>
      <c r="R143" s="26"/>
      <c r="S143" s="25"/>
      <c r="T143" s="26"/>
      <c r="U143" s="26"/>
      <c r="V143" s="25"/>
      <c r="W143" s="26"/>
      <c r="X143" s="26"/>
      <c r="Y143" s="25"/>
      <c r="Z143" s="26"/>
      <c r="AA143" s="26"/>
      <c r="AB143" s="25"/>
      <c r="AC143" s="26"/>
      <c r="AD143" s="26"/>
      <c r="AE143" s="25"/>
      <c r="AF143" s="26"/>
      <c r="AG143" s="26"/>
      <c r="AH143" s="25"/>
      <c r="AI143" s="26"/>
      <c r="AJ143" s="26"/>
      <c r="AK143" s="25"/>
      <c r="AL143" s="26"/>
      <c r="AM143" s="26"/>
      <c r="AN143" s="25"/>
      <c r="AO143" s="26"/>
      <c r="AP143" s="26"/>
      <c r="AQ143" s="25"/>
    </row>
    <row r="144" spans="1:43" ht="12.75" x14ac:dyDescent="0.2">
      <c r="A144" s="25"/>
      <c r="B144" s="26"/>
      <c r="C144" s="26"/>
      <c r="D144" s="25"/>
      <c r="E144" s="26"/>
      <c r="F144" s="26"/>
      <c r="G144" s="25"/>
      <c r="H144" s="26"/>
      <c r="I144" s="26"/>
      <c r="J144" s="25"/>
      <c r="K144" s="26"/>
      <c r="L144" s="26"/>
      <c r="M144" s="25"/>
      <c r="N144" s="26"/>
      <c r="O144" s="26"/>
      <c r="P144" s="25"/>
      <c r="Q144" s="26"/>
      <c r="R144" s="26"/>
      <c r="S144" s="25"/>
      <c r="T144" s="26"/>
      <c r="U144" s="26"/>
      <c r="V144" s="25"/>
      <c r="W144" s="26"/>
      <c r="X144" s="26"/>
      <c r="Y144" s="25"/>
      <c r="Z144" s="26"/>
      <c r="AA144" s="26"/>
      <c r="AB144" s="25"/>
      <c r="AC144" s="26"/>
      <c r="AD144" s="26"/>
      <c r="AE144" s="25"/>
      <c r="AF144" s="26"/>
      <c r="AG144" s="26"/>
      <c r="AH144" s="25"/>
      <c r="AI144" s="26"/>
      <c r="AJ144" s="26"/>
      <c r="AK144" s="25"/>
      <c r="AL144" s="26"/>
      <c r="AM144" s="26"/>
      <c r="AN144" s="25"/>
      <c r="AO144" s="26"/>
      <c r="AP144" s="26"/>
      <c r="AQ144" s="25"/>
    </row>
    <row r="145" spans="1:43" ht="12.75" x14ac:dyDescent="0.2">
      <c r="A145" s="25"/>
      <c r="B145" s="26"/>
      <c r="C145" s="26"/>
      <c r="D145" s="25"/>
      <c r="E145" s="26"/>
      <c r="F145" s="26"/>
      <c r="G145" s="25"/>
      <c r="H145" s="26"/>
      <c r="I145" s="26"/>
      <c r="J145" s="25"/>
      <c r="K145" s="26"/>
      <c r="L145" s="26"/>
      <c r="M145" s="25"/>
      <c r="N145" s="26"/>
      <c r="O145" s="26"/>
      <c r="P145" s="25"/>
      <c r="Q145" s="26"/>
      <c r="R145" s="26"/>
      <c r="S145" s="25"/>
      <c r="T145" s="26"/>
      <c r="U145" s="26"/>
      <c r="V145" s="25"/>
      <c r="W145" s="26"/>
      <c r="X145" s="26"/>
      <c r="Y145" s="25"/>
      <c r="Z145" s="26"/>
      <c r="AA145" s="26"/>
      <c r="AB145" s="25"/>
      <c r="AC145" s="26"/>
      <c r="AD145" s="26"/>
      <c r="AE145" s="25"/>
      <c r="AF145" s="26"/>
      <c r="AG145" s="26"/>
      <c r="AH145" s="25"/>
      <c r="AI145" s="26"/>
      <c r="AJ145" s="26"/>
      <c r="AK145" s="25"/>
      <c r="AL145" s="26"/>
      <c r="AM145" s="26"/>
      <c r="AN145" s="25"/>
      <c r="AO145" s="26"/>
      <c r="AP145" s="26"/>
      <c r="AQ145" s="25"/>
    </row>
    <row r="146" spans="1:43" ht="12.75" x14ac:dyDescent="0.2">
      <c r="A146" s="25"/>
      <c r="B146" s="26"/>
      <c r="C146" s="26"/>
      <c r="D146" s="25"/>
      <c r="E146" s="26"/>
      <c r="F146" s="26"/>
      <c r="G146" s="25"/>
      <c r="H146" s="26"/>
      <c r="I146" s="26"/>
      <c r="J146" s="25"/>
      <c r="K146" s="26"/>
      <c r="L146" s="26"/>
      <c r="M146" s="25"/>
      <c r="N146" s="26"/>
      <c r="O146" s="26"/>
      <c r="P146" s="25"/>
      <c r="Q146" s="26"/>
      <c r="R146" s="26"/>
      <c r="S146" s="25"/>
      <c r="T146" s="26"/>
      <c r="U146" s="26"/>
      <c r="V146" s="25"/>
      <c r="W146" s="26"/>
      <c r="X146" s="26"/>
      <c r="Y146" s="25"/>
      <c r="Z146" s="26"/>
      <c r="AA146" s="26"/>
      <c r="AB146" s="25"/>
      <c r="AC146" s="26"/>
      <c r="AD146" s="26"/>
      <c r="AE146" s="25"/>
      <c r="AF146" s="26"/>
      <c r="AG146" s="26"/>
      <c r="AH146" s="25"/>
      <c r="AI146" s="26"/>
      <c r="AJ146" s="26"/>
      <c r="AK146" s="25"/>
      <c r="AL146" s="26"/>
      <c r="AM146" s="26"/>
      <c r="AN146" s="25"/>
      <c r="AO146" s="26"/>
      <c r="AP146" s="26"/>
      <c r="AQ146" s="25"/>
    </row>
    <row r="147" spans="1:43" ht="12.75" x14ac:dyDescent="0.2">
      <c r="A147" s="25"/>
      <c r="B147" s="26"/>
      <c r="C147" s="26"/>
      <c r="D147" s="25"/>
      <c r="E147" s="26"/>
      <c r="F147" s="26"/>
      <c r="G147" s="25"/>
      <c r="H147" s="26"/>
      <c r="I147" s="26"/>
      <c r="J147" s="25"/>
      <c r="K147" s="26"/>
      <c r="L147" s="26"/>
      <c r="M147" s="25"/>
      <c r="N147" s="26"/>
      <c r="O147" s="26"/>
      <c r="P147" s="25"/>
      <c r="Q147" s="26"/>
      <c r="R147" s="26"/>
      <c r="S147" s="25"/>
      <c r="T147" s="26"/>
      <c r="U147" s="26"/>
      <c r="V147" s="25"/>
      <c r="W147" s="26"/>
      <c r="X147" s="26"/>
      <c r="Y147" s="25"/>
      <c r="Z147" s="26"/>
      <c r="AA147" s="26"/>
      <c r="AB147" s="25"/>
      <c r="AC147" s="26"/>
      <c r="AD147" s="26"/>
      <c r="AE147" s="25"/>
      <c r="AF147" s="26"/>
      <c r="AG147" s="26"/>
      <c r="AH147" s="25"/>
      <c r="AI147" s="26"/>
      <c r="AJ147" s="26"/>
      <c r="AK147" s="25"/>
      <c r="AL147" s="26"/>
      <c r="AM147" s="26"/>
      <c r="AN147" s="25"/>
      <c r="AO147" s="26"/>
      <c r="AP147" s="26"/>
      <c r="AQ147" s="25"/>
    </row>
    <row r="148" spans="1:43" ht="12.75" x14ac:dyDescent="0.2">
      <c r="A148" s="25"/>
      <c r="B148" s="26"/>
      <c r="C148" s="26"/>
      <c r="D148" s="25"/>
      <c r="E148" s="26"/>
      <c r="F148" s="26"/>
      <c r="G148" s="25"/>
      <c r="H148" s="26"/>
      <c r="I148" s="26"/>
      <c r="J148" s="25"/>
      <c r="K148" s="26"/>
      <c r="L148" s="26"/>
      <c r="M148" s="25"/>
      <c r="N148" s="26"/>
      <c r="O148" s="26"/>
      <c r="P148" s="25"/>
      <c r="Q148" s="26"/>
      <c r="R148" s="26"/>
      <c r="S148" s="25"/>
      <c r="T148" s="26"/>
      <c r="U148" s="26"/>
      <c r="V148" s="25"/>
      <c r="W148" s="26"/>
      <c r="X148" s="26"/>
      <c r="Y148" s="25"/>
      <c r="Z148" s="26"/>
      <c r="AA148" s="26"/>
      <c r="AB148" s="25"/>
      <c r="AC148" s="26"/>
      <c r="AD148" s="26"/>
      <c r="AE148" s="25"/>
      <c r="AF148" s="26"/>
      <c r="AG148" s="26"/>
      <c r="AH148" s="25"/>
      <c r="AI148" s="26"/>
      <c r="AJ148" s="26"/>
      <c r="AK148" s="25"/>
      <c r="AL148" s="26"/>
      <c r="AM148" s="26"/>
      <c r="AN148" s="25"/>
      <c r="AO148" s="26"/>
      <c r="AP148" s="26"/>
      <c r="AQ148" s="25"/>
    </row>
    <row r="149" spans="1:43" ht="12.75" x14ac:dyDescent="0.2">
      <c r="A149" s="25"/>
      <c r="B149" s="26"/>
      <c r="C149" s="26"/>
      <c r="D149" s="25"/>
      <c r="E149" s="26"/>
      <c r="F149" s="26"/>
      <c r="G149" s="25"/>
      <c r="H149" s="26"/>
      <c r="I149" s="26"/>
      <c r="J149" s="25"/>
      <c r="K149" s="26"/>
      <c r="L149" s="26"/>
      <c r="M149" s="25"/>
      <c r="N149" s="26"/>
      <c r="O149" s="26"/>
      <c r="P149" s="25"/>
      <c r="Q149" s="26"/>
      <c r="R149" s="26"/>
      <c r="S149" s="25"/>
      <c r="T149" s="26"/>
      <c r="U149" s="26"/>
      <c r="V149" s="25"/>
      <c r="W149" s="26"/>
      <c r="X149" s="26"/>
      <c r="Y149" s="25"/>
      <c r="Z149" s="26"/>
      <c r="AA149" s="26"/>
      <c r="AB149" s="25"/>
      <c r="AC149" s="26"/>
      <c r="AD149" s="26"/>
      <c r="AE149" s="25"/>
      <c r="AF149" s="26"/>
      <c r="AG149" s="26"/>
      <c r="AH149" s="25"/>
      <c r="AI149" s="26"/>
      <c r="AJ149" s="26"/>
      <c r="AK149" s="25"/>
      <c r="AL149" s="26"/>
      <c r="AM149" s="26"/>
      <c r="AN149" s="25"/>
      <c r="AO149" s="26"/>
      <c r="AP149" s="26"/>
      <c r="AQ149" s="25"/>
    </row>
    <row r="150" spans="1:43" ht="12.75" x14ac:dyDescent="0.2">
      <c r="A150" s="25"/>
      <c r="B150" s="26"/>
      <c r="C150" s="26"/>
      <c r="D150" s="25"/>
      <c r="E150" s="26"/>
      <c r="F150" s="26"/>
      <c r="G150" s="25"/>
      <c r="H150" s="26"/>
      <c r="I150" s="26"/>
      <c r="J150" s="25"/>
      <c r="K150" s="26"/>
      <c r="L150" s="26"/>
      <c r="M150" s="25"/>
      <c r="N150" s="26"/>
      <c r="O150" s="26"/>
      <c r="P150" s="25"/>
      <c r="Q150" s="26"/>
      <c r="R150" s="26"/>
      <c r="S150" s="25"/>
      <c r="T150" s="26"/>
      <c r="U150" s="26"/>
      <c r="V150" s="25"/>
      <c r="W150" s="26"/>
      <c r="X150" s="26"/>
      <c r="Y150" s="25"/>
      <c r="Z150" s="26"/>
      <c r="AA150" s="26"/>
      <c r="AB150" s="25"/>
      <c r="AC150" s="26"/>
      <c r="AD150" s="26"/>
      <c r="AE150" s="25"/>
      <c r="AF150" s="26"/>
      <c r="AG150" s="26"/>
      <c r="AH150" s="25"/>
      <c r="AI150" s="26"/>
      <c r="AJ150" s="26"/>
      <c r="AK150" s="25"/>
      <c r="AL150" s="26"/>
      <c r="AM150" s="26"/>
      <c r="AN150" s="25"/>
      <c r="AO150" s="26"/>
      <c r="AP150" s="26"/>
      <c r="AQ150" s="25"/>
    </row>
    <row r="151" spans="1:43" ht="12.75" x14ac:dyDescent="0.2">
      <c r="A151" s="25"/>
      <c r="B151" s="26"/>
      <c r="C151" s="26"/>
      <c r="D151" s="25"/>
      <c r="E151" s="26"/>
      <c r="F151" s="26"/>
      <c r="G151" s="25"/>
      <c r="H151" s="26"/>
      <c r="I151" s="26"/>
      <c r="J151" s="25"/>
      <c r="K151" s="26"/>
      <c r="L151" s="26"/>
      <c r="M151" s="25"/>
      <c r="N151" s="26"/>
      <c r="O151" s="26"/>
      <c r="P151" s="25"/>
      <c r="Q151" s="26"/>
      <c r="R151" s="26"/>
      <c r="S151" s="25"/>
      <c r="T151" s="26"/>
      <c r="U151" s="26"/>
      <c r="V151" s="25"/>
      <c r="W151" s="26"/>
      <c r="X151" s="26"/>
      <c r="Y151" s="25"/>
      <c r="Z151" s="26"/>
      <c r="AA151" s="26"/>
      <c r="AB151" s="25"/>
      <c r="AC151" s="26"/>
      <c r="AD151" s="26"/>
      <c r="AE151" s="25"/>
      <c r="AF151" s="26"/>
      <c r="AG151" s="26"/>
      <c r="AH151" s="25"/>
      <c r="AI151" s="26"/>
      <c r="AJ151" s="26"/>
      <c r="AK151" s="25"/>
      <c r="AL151" s="26"/>
      <c r="AM151" s="26"/>
      <c r="AN151" s="25"/>
      <c r="AO151" s="26"/>
      <c r="AP151" s="26"/>
      <c r="AQ151" s="25"/>
    </row>
    <row r="152" spans="1:43" ht="12.75" x14ac:dyDescent="0.2">
      <c r="A152" s="25"/>
      <c r="B152" s="26"/>
      <c r="C152" s="26"/>
      <c r="D152" s="25"/>
      <c r="E152" s="26"/>
      <c r="F152" s="26"/>
      <c r="G152" s="25"/>
      <c r="H152" s="26"/>
      <c r="I152" s="26"/>
      <c r="J152" s="25"/>
      <c r="K152" s="26"/>
      <c r="L152" s="26"/>
      <c r="M152" s="25"/>
      <c r="N152" s="26"/>
      <c r="O152" s="26"/>
      <c r="P152" s="25"/>
      <c r="Q152" s="26"/>
      <c r="R152" s="26"/>
      <c r="S152" s="25"/>
      <c r="T152" s="26"/>
      <c r="U152" s="26"/>
      <c r="V152" s="25"/>
      <c r="W152" s="26"/>
      <c r="X152" s="26"/>
      <c r="Y152" s="25"/>
      <c r="Z152" s="26"/>
      <c r="AA152" s="26"/>
      <c r="AB152" s="25"/>
      <c r="AC152" s="26"/>
      <c r="AD152" s="26"/>
      <c r="AE152" s="25"/>
      <c r="AF152" s="26"/>
      <c r="AG152" s="26"/>
      <c r="AH152" s="25"/>
      <c r="AI152" s="26"/>
      <c r="AJ152" s="26"/>
      <c r="AK152" s="25"/>
      <c r="AL152" s="26"/>
      <c r="AM152" s="26"/>
      <c r="AN152" s="25"/>
      <c r="AO152" s="26"/>
      <c r="AP152" s="26"/>
      <c r="AQ152" s="25"/>
    </row>
    <row r="153" spans="1:43" ht="12.75" x14ac:dyDescent="0.2">
      <c r="A153" s="25"/>
      <c r="B153" s="26"/>
      <c r="C153" s="26"/>
      <c r="D153" s="25"/>
      <c r="E153" s="26"/>
      <c r="F153" s="26"/>
      <c r="G153" s="25"/>
      <c r="H153" s="26"/>
      <c r="I153" s="26"/>
      <c r="J153" s="25"/>
      <c r="K153" s="26"/>
      <c r="L153" s="26"/>
      <c r="M153" s="25"/>
      <c r="N153" s="26"/>
      <c r="O153" s="26"/>
      <c r="P153" s="25"/>
      <c r="Q153" s="26"/>
      <c r="R153" s="26"/>
      <c r="S153" s="25"/>
      <c r="T153" s="26"/>
      <c r="U153" s="26"/>
      <c r="V153" s="25"/>
      <c r="W153" s="26"/>
      <c r="X153" s="26"/>
      <c r="Y153" s="25"/>
      <c r="Z153" s="26"/>
      <c r="AA153" s="26"/>
      <c r="AB153" s="25"/>
      <c r="AC153" s="26"/>
      <c r="AD153" s="26"/>
      <c r="AE153" s="25"/>
      <c r="AF153" s="26"/>
      <c r="AG153" s="26"/>
      <c r="AH153" s="25"/>
      <c r="AI153" s="26"/>
      <c r="AJ153" s="26"/>
      <c r="AK153" s="25"/>
      <c r="AL153" s="26"/>
      <c r="AM153" s="26"/>
      <c r="AN153" s="25"/>
      <c r="AO153" s="26"/>
      <c r="AP153" s="26"/>
      <c r="AQ153" s="25"/>
    </row>
    <row r="154" spans="1:43" ht="12.75" x14ac:dyDescent="0.2">
      <c r="A154" s="25"/>
      <c r="B154" s="26"/>
      <c r="C154" s="26"/>
      <c r="D154" s="25"/>
      <c r="E154" s="26"/>
      <c r="F154" s="26"/>
      <c r="G154" s="25"/>
      <c r="H154" s="26"/>
      <c r="I154" s="26"/>
      <c r="J154" s="25"/>
      <c r="K154" s="26"/>
      <c r="L154" s="26"/>
      <c r="M154" s="25"/>
      <c r="N154" s="26"/>
      <c r="O154" s="26"/>
      <c r="P154" s="25"/>
      <c r="Q154" s="26"/>
      <c r="R154" s="26"/>
      <c r="S154" s="25"/>
      <c r="T154" s="26"/>
      <c r="U154" s="26"/>
      <c r="V154" s="25"/>
      <c r="W154" s="26"/>
      <c r="X154" s="26"/>
      <c r="Y154" s="25"/>
      <c r="Z154" s="26"/>
      <c r="AA154" s="26"/>
      <c r="AB154" s="25"/>
      <c r="AC154" s="26"/>
      <c r="AD154" s="26"/>
      <c r="AE154" s="25"/>
      <c r="AF154" s="26"/>
      <c r="AG154" s="26"/>
      <c r="AH154" s="25"/>
      <c r="AI154" s="26"/>
      <c r="AJ154" s="26"/>
      <c r="AK154" s="25"/>
      <c r="AL154" s="26"/>
      <c r="AM154" s="26"/>
      <c r="AN154" s="25"/>
      <c r="AO154" s="26"/>
      <c r="AP154" s="26"/>
      <c r="AQ154" s="25"/>
    </row>
    <row r="155" spans="1:43" ht="12.75" x14ac:dyDescent="0.2">
      <c r="A155" s="25"/>
      <c r="B155" s="26"/>
      <c r="C155" s="26"/>
      <c r="D155" s="25"/>
      <c r="E155" s="26"/>
      <c r="F155" s="26"/>
      <c r="G155" s="25"/>
      <c r="H155" s="26"/>
      <c r="I155" s="26"/>
      <c r="J155" s="25"/>
      <c r="K155" s="26"/>
      <c r="L155" s="26"/>
      <c r="M155" s="25"/>
      <c r="N155" s="26"/>
      <c r="O155" s="26"/>
      <c r="P155" s="25"/>
      <c r="Q155" s="26"/>
      <c r="R155" s="26"/>
      <c r="S155" s="25"/>
      <c r="T155" s="26"/>
      <c r="U155" s="26"/>
      <c r="V155" s="25"/>
      <c r="W155" s="26"/>
      <c r="X155" s="26"/>
      <c r="Y155" s="25"/>
      <c r="Z155" s="26"/>
      <c r="AA155" s="26"/>
      <c r="AB155" s="25"/>
      <c r="AC155" s="26"/>
      <c r="AD155" s="26"/>
      <c r="AE155" s="25"/>
      <c r="AF155" s="26"/>
      <c r="AG155" s="26"/>
      <c r="AH155" s="25"/>
      <c r="AI155" s="26"/>
      <c r="AJ155" s="26"/>
      <c r="AK155" s="25"/>
      <c r="AL155" s="26"/>
      <c r="AM155" s="26"/>
      <c r="AN155" s="25"/>
      <c r="AO155" s="26"/>
      <c r="AP155" s="26"/>
      <c r="AQ155" s="25"/>
    </row>
    <row r="156" spans="1:43" ht="12.75" x14ac:dyDescent="0.2">
      <c r="A156" s="25"/>
      <c r="B156" s="26"/>
      <c r="C156" s="26"/>
      <c r="D156" s="25"/>
      <c r="E156" s="26"/>
      <c r="F156" s="26"/>
      <c r="G156" s="25"/>
      <c r="H156" s="26"/>
      <c r="I156" s="26"/>
      <c r="J156" s="25"/>
      <c r="K156" s="26"/>
      <c r="L156" s="26"/>
      <c r="M156" s="25"/>
      <c r="N156" s="26"/>
      <c r="O156" s="26"/>
      <c r="P156" s="25"/>
      <c r="Q156" s="26"/>
      <c r="R156" s="26"/>
      <c r="S156" s="25"/>
      <c r="T156" s="26"/>
      <c r="U156" s="26"/>
      <c r="V156" s="25"/>
      <c r="W156" s="26"/>
      <c r="X156" s="26"/>
      <c r="Y156" s="25"/>
      <c r="Z156" s="26"/>
      <c r="AA156" s="26"/>
      <c r="AB156" s="25"/>
      <c r="AC156" s="26"/>
      <c r="AD156" s="26"/>
      <c r="AE156" s="25"/>
      <c r="AF156" s="26"/>
      <c r="AG156" s="26"/>
      <c r="AH156" s="25"/>
      <c r="AI156" s="26"/>
      <c r="AJ156" s="26"/>
      <c r="AK156" s="25"/>
      <c r="AL156" s="26"/>
      <c r="AM156" s="26"/>
      <c r="AN156" s="25"/>
      <c r="AO156" s="26"/>
      <c r="AP156" s="26"/>
      <c r="AQ156" s="25"/>
    </row>
  </sheetData>
  <sheetProtection sheet="1" objects="1" scenarios="1" formatCells="0" formatColumns="0" formatRows="0" autoFilter="0" pivotTables="0"/>
  <autoFilter ref="A4:AQ129"/>
  <pageMargins left="0.70866141732283472" right="0.70866141732283472" top="0.43307086614173229" bottom="0.47244094488188981" header="0.31496062992125984" footer="0.31496062992125984"/>
  <pageSetup paperSize="9" orientation="landscape" r:id="rId1"/>
  <headerFooter>
    <oddFooter>&amp;L&amp;"Arial,Cursief"&amp;7&amp;Z&amp;F = &amp;A&amp;R&amp;8pag. &amp;P / &amp;N</oddFooter>
  </headerFooter>
  <rowBreaks count="1" manualBreakCount="1">
    <brk id="4" max="16383" man="1"/>
  </rowBreaks>
  <colBreaks count="1" manualBreakCount="1">
    <brk id="2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57"/>
  <sheetViews>
    <sheetView showZeros="0" zoomScale="124" zoomScaleNormal="124" workbookViewId="0">
      <pane xSplit="4" ySplit="4" topLeftCell="E5" activePane="bottomRight" state="frozen"/>
      <selection activeCell="E4" sqref="E4"/>
      <selection pane="topRight" activeCell="E4" sqref="E4"/>
      <selection pane="bottomLeft" activeCell="E4" sqref="E4"/>
      <selection pane="bottomRight" activeCell="E5" sqref="E5"/>
    </sheetView>
  </sheetViews>
  <sheetFormatPr defaultColWidth="5.7265625" defaultRowHeight="12.5" x14ac:dyDescent="0.25"/>
  <cols>
    <col min="1" max="1" width="7.1796875" style="5" customWidth="1"/>
    <col min="2" max="3" width="5.453125" customWidth="1"/>
    <col min="4" max="4" width="5.453125" style="5" customWidth="1"/>
    <col min="5" max="6" width="4.7265625" customWidth="1"/>
    <col min="7" max="7" width="4.7265625" style="5" customWidth="1"/>
    <col min="8" max="9" width="4.7265625" customWidth="1"/>
    <col min="10" max="10" width="4.7265625" style="5" customWidth="1"/>
    <col min="11" max="12" width="4.7265625" customWidth="1"/>
    <col min="13" max="13" width="4.7265625" style="5" customWidth="1"/>
    <col min="14" max="15" width="4.7265625" customWidth="1"/>
    <col min="16" max="16" width="4.7265625" style="5" customWidth="1"/>
    <col min="17" max="18" width="4.7265625" customWidth="1"/>
    <col min="19" max="19" width="4.7265625" style="5" customWidth="1"/>
    <col min="20" max="21" width="4.7265625" customWidth="1"/>
    <col min="22" max="22" width="4.7265625" style="5" customWidth="1"/>
    <col min="23" max="24" width="4.7265625" customWidth="1"/>
    <col min="25" max="25" width="4.7265625" style="5" customWidth="1"/>
    <col min="26" max="27" width="4.7265625" customWidth="1"/>
    <col min="28" max="28" width="4.7265625" style="5" customWidth="1"/>
    <col min="29" max="30" width="4.7265625" customWidth="1"/>
    <col min="31" max="31" width="4.7265625" style="5" customWidth="1"/>
    <col min="32" max="33" width="4.7265625" customWidth="1"/>
    <col min="34" max="34" width="4.7265625" style="5" customWidth="1"/>
    <col min="35" max="36" width="4.7265625" customWidth="1"/>
    <col min="37" max="37" width="4.7265625" style="5" customWidth="1"/>
    <col min="38" max="39" width="4.7265625" customWidth="1"/>
    <col min="40" max="40" width="4.7265625" style="5" customWidth="1"/>
    <col min="41" max="42" width="4.7265625" customWidth="1"/>
    <col min="43" max="43" width="4.7265625" style="5" customWidth="1"/>
    <col min="44" max="46" width="9.1796875" customWidth="1"/>
  </cols>
  <sheetData>
    <row r="1" spans="1:43" ht="13" x14ac:dyDescent="0.3">
      <c r="A1" s="7" t="s">
        <v>19</v>
      </c>
      <c r="B1" s="8">
        <f t="shared" ref="B1:AQ1" si="0">SUM(B5:B208)</f>
        <v>12748</v>
      </c>
      <c r="C1" s="8">
        <f t="shared" si="0"/>
        <v>12718</v>
      </c>
      <c r="D1" s="27">
        <f t="shared" si="0"/>
        <v>25466</v>
      </c>
      <c r="E1" s="8">
        <f t="shared" si="0"/>
        <v>2406</v>
      </c>
      <c r="F1" s="8">
        <f t="shared" si="0"/>
        <v>2317</v>
      </c>
      <c r="G1" s="27">
        <f t="shared" si="0"/>
        <v>4723</v>
      </c>
      <c r="H1" s="8">
        <f t="shared" si="0"/>
        <v>924</v>
      </c>
      <c r="I1" s="8">
        <f t="shared" si="0"/>
        <v>909</v>
      </c>
      <c r="J1" s="27">
        <f t="shared" si="0"/>
        <v>1833</v>
      </c>
      <c r="K1" s="8">
        <f t="shared" si="0"/>
        <v>320</v>
      </c>
      <c r="L1" s="8">
        <f t="shared" si="0"/>
        <v>295</v>
      </c>
      <c r="M1" s="27">
        <f t="shared" si="0"/>
        <v>615</v>
      </c>
      <c r="N1" s="8">
        <f t="shared" si="0"/>
        <v>211</v>
      </c>
      <c r="O1" s="8">
        <f t="shared" si="0"/>
        <v>159</v>
      </c>
      <c r="P1" s="27">
        <f t="shared" si="0"/>
        <v>370</v>
      </c>
      <c r="Q1" s="8">
        <f t="shared" si="0"/>
        <v>318</v>
      </c>
      <c r="R1" s="8">
        <f t="shared" si="0"/>
        <v>284</v>
      </c>
      <c r="S1" s="27">
        <f t="shared" si="0"/>
        <v>602</v>
      </c>
      <c r="T1" s="8">
        <f t="shared" si="0"/>
        <v>1579</v>
      </c>
      <c r="U1" s="8">
        <f t="shared" si="0"/>
        <v>1631</v>
      </c>
      <c r="V1" s="27">
        <f t="shared" si="0"/>
        <v>3210</v>
      </c>
      <c r="W1" s="8">
        <f t="shared" si="0"/>
        <v>140</v>
      </c>
      <c r="X1" s="8">
        <f t="shared" si="0"/>
        <v>150</v>
      </c>
      <c r="Y1" s="27">
        <f t="shared" si="0"/>
        <v>290</v>
      </c>
      <c r="Z1" s="8">
        <f t="shared" si="0"/>
        <v>542</v>
      </c>
      <c r="AA1" s="8">
        <f t="shared" si="0"/>
        <v>497</v>
      </c>
      <c r="AB1" s="27">
        <f t="shared" si="0"/>
        <v>1039</v>
      </c>
      <c r="AC1" s="8">
        <f t="shared" si="0"/>
        <v>130</v>
      </c>
      <c r="AD1" s="8">
        <f t="shared" si="0"/>
        <v>138</v>
      </c>
      <c r="AE1" s="27">
        <f t="shared" si="0"/>
        <v>268</v>
      </c>
      <c r="AF1" s="8">
        <f t="shared" si="0"/>
        <v>770</v>
      </c>
      <c r="AG1" s="8">
        <f t="shared" si="0"/>
        <v>791</v>
      </c>
      <c r="AH1" s="27">
        <f t="shared" si="0"/>
        <v>1561</v>
      </c>
      <c r="AI1" s="8">
        <f t="shared" si="0"/>
        <v>4789</v>
      </c>
      <c r="AJ1" s="8">
        <f t="shared" si="0"/>
        <v>4926</v>
      </c>
      <c r="AK1" s="27">
        <f t="shared" si="0"/>
        <v>9715</v>
      </c>
      <c r="AL1" s="8">
        <f t="shared" si="0"/>
        <v>210</v>
      </c>
      <c r="AM1" s="8">
        <f t="shared" si="0"/>
        <v>200</v>
      </c>
      <c r="AN1" s="27">
        <f t="shared" si="0"/>
        <v>410</v>
      </c>
      <c r="AO1" s="8">
        <f t="shared" si="0"/>
        <v>409</v>
      </c>
      <c r="AP1" s="8">
        <f t="shared" si="0"/>
        <v>421</v>
      </c>
      <c r="AQ1" s="27">
        <f t="shared" si="0"/>
        <v>830</v>
      </c>
    </row>
    <row r="2" spans="1:43" ht="13" thickBot="1" x14ac:dyDescent="0.3">
      <c r="A2" s="20" t="s">
        <v>21</v>
      </c>
      <c r="B2" s="21">
        <f>B1/$D$1</f>
        <v>0.500589020654991</v>
      </c>
      <c r="C2" s="21">
        <f>C1/$D$1</f>
        <v>0.49941097934500905</v>
      </c>
      <c r="D2" s="22">
        <v>1</v>
      </c>
      <c r="E2" s="21">
        <f t="shared" ref="E2:AQ2" si="1">E1/$D$1</f>
        <v>9.4478913060551326E-2</v>
      </c>
      <c r="F2" s="21">
        <f t="shared" si="1"/>
        <v>9.0984057174271576E-2</v>
      </c>
      <c r="G2" s="22">
        <f t="shared" si="1"/>
        <v>0.18546297023482289</v>
      </c>
      <c r="H2" s="21">
        <f t="shared" si="1"/>
        <v>3.6283672347443653E-2</v>
      </c>
      <c r="I2" s="21">
        <f t="shared" si="1"/>
        <v>3.5694651692452679E-2</v>
      </c>
      <c r="J2" s="22">
        <f t="shared" si="1"/>
        <v>7.1978324039896333E-2</v>
      </c>
      <c r="K2" s="21">
        <f t="shared" si="1"/>
        <v>1.2565773973140659E-2</v>
      </c>
      <c r="L2" s="21">
        <f t="shared" si="1"/>
        <v>1.1584072881489044E-2</v>
      </c>
      <c r="M2" s="22">
        <f t="shared" si="1"/>
        <v>2.4149846854629703E-2</v>
      </c>
      <c r="N2" s="21">
        <f t="shared" si="1"/>
        <v>8.2855572135396207E-3</v>
      </c>
      <c r="O2" s="21">
        <f t="shared" si="1"/>
        <v>6.2436189429042645E-3</v>
      </c>
      <c r="P2" s="22">
        <f t="shared" si="1"/>
        <v>1.4529176156443885E-2</v>
      </c>
      <c r="Q2" s="21">
        <f t="shared" si="1"/>
        <v>1.2487237885808529E-2</v>
      </c>
      <c r="R2" s="21">
        <f t="shared" si="1"/>
        <v>1.1152124401162334E-2</v>
      </c>
      <c r="S2" s="22">
        <f t="shared" si="1"/>
        <v>2.3639362286970864E-2</v>
      </c>
      <c r="T2" s="21">
        <f t="shared" si="1"/>
        <v>6.2004240948715934E-2</v>
      </c>
      <c r="U2" s="21">
        <f t="shared" si="1"/>
        <v>6.4046179219351296E-2</v>
      </c>
      <c r="V2" s="22">
        <f t="shared" si="1"/>
        <v>0.12605042016806722</v>
      </c>
      <c r="W2" s="21">
        <f t="shared" si="1"/>
        <v>5.4975261132490377E-3</v>
      </c>
      <c r="X2" s="21">
        <f t="shared" si="1"/>
        <v>5.8902065499096832E-3</v>
      </c>
      <c r="Y2" s="22">
        <f t="shared" si="1"/>
        <v>1.1387732663158722E-2</v>
      </c>
      <c r="Z2" s="21">
        <f t="shared" si="1"/>
        <v>2.128327966700699E-2</v>
      </c>
      <c r="AA2" s="21">
        <f t="shared" si="1"/>
        <v>1.9516217702034086E-2</v>
      </c>
      <c r="AB2" s="22">
        <f t="shared" si="1"/>
        <v>4.0799497369041073E-2</v>
      </c>
      <c r="AC2" s="21">
        <f t="shared" si="1"/>
        <v>5.1048456765883923E-3</v>
      </c>
      <c r="AD2" s="21">
        <f t="shared" si="1"/>
        <v>5.4189900259169086E-3</v>
      </c>
      <c r="AE2" s="22">
        <f t="shared" si="1"/>
        <v>1.0523835702505301E-2</v>
      </c>
      <c r="AF2" s="21">
        <f t="shared" si="1"/>
        <v>3.0236393622869707E-2</v>
      </c>
      <c r="AG2" s="21">
        <f t="shared" si="1"/>
        <v>3.1061022539857066E-2</v>
      </c>
      <c r="AH2" s="22">
        <f t="shared" si="1"/>
        <v>6.129741616272677E-2</v>
      </c>
      <c r="AI2" s="21">
        <f t="shared" si="1"/>
        <v>0.18805466111678315</v>
      </c>
      <c r="AJ2" s="21">
        <f t="shared" si="1"/>
        <v>0.19343438309903402</v>
      </c>
      <c r="AK2" s="22">
        <f t="shared" si="1"/>
        <v>0.38148904421581714</v>
      </c>
      <c r="AL2" s="21">
        <f t="shared" si="1"/>
        <v>8.2462891698735566E-3</v>
      </c>
      <c r="AM2" s="21">
        <f t="shared" si="1"/>
        <v>7.853608733212912E-3</v>
      </c>
      <c r="AN2" s="22">
        <f t="shared" si="1"/>
        <v>1.6099897903086469E-2</v>
      </c>
      <c r="AO2" s="21">
        <f t="shared" si="1"/>
        <v>1.6060629859420403E-2</v>
      </c>
      <c r="AP2" s="21">
        <f t="shared" si="1"/>
        <v>1.6531846383413179E-2</v>
      </c>
      <c r="AQ2" s="22">
        <f t="shared" si="1"/>
        <v>3.2592476242833582E-2</v>
      </c>
    </row>
    <row r="3" spans="1:43" ht="13" x14ac:dyDescent="0.3">
      <c r="A3" s="34" t="s">
        <v>0</v>
      </c>
      <c r="B3" s="57" t="s">
        <v>20</v>
      </c>
      <c r="C3" s="57"/>
      <c r="D3" s="58"/>
      <c r="E3" s="9" t="s">
        <v>1</v>
      </c>
      <c r="F3" s="9"/>
      <c r="G3" s="1"/>
      <c r="H3" s="9" t="s">
        <v>2</v>
      </c>
      <c r="I3" s="9"/>
      <c r="J3" s="1"/>
      <c r="K3" s="9" t="s">
        <v>3</v>
      </c>
      <c r="L3" s="9"/>
      <c r="M3" s="1"/>
      <c r="N3" s="9" t="s">
        <v>4</v>
      </c>
      <c r="O3" s="9"/>
      <c r="P3" s="1"/>
      <c r="Q3" s="9" t="s">
        <v>5</v>
      </c>
      <c r="R3" s="9"/>
      <c r="S3" s="1"/>
      <c r="T3" s="9" t="s">
        <v>6</v>
      </c>
      <c r="U3" s="9"/>
      <c r="V3" s="1"/>
      <c r="W3" s="9" t="s">
        <v>7</v>
      </c>
      <c r="X3" s="9"/>
      <c r="Y3" s="1"/>
      <c r="Z3" s="9" t="s">
        <v>8</v>
      </c>
      <c r="AA3" s="9"/>
      <c r="AB3" s="1"/>
      <c r="AC3" s="9" t="s">
        <v>9</v>
      </c>
      <c r="AD3" s="9"/>
      <c r="AE3" s="1"/>
      <c r="AF3" s="9" t="s">
        <v>10</v>
      </c>
      <c r="AG3" s="9"/>
      <c r="AH3" s="1"/>
      <c r="AI3" s="9" t="s">
        <v>11</v>
      </c>
      <c r="AJ3" s="9"/>
      <c r="AK3" s="2"/>
      <c r="AL3" s="9" t="s">
        <v>12</v>
      </c>
      <c r="AM3" s="9"/>
      <c r="AN3" s="2"/>
      <c r="AO3" s="9" t="s">
        <v>13</v>
      </c>
      <c r="AP3" s="9"/>
      <c r="AQ3" s="2"/>
    </row>
    <row r="4" spans="1:43" ht="13.5" thickBot="1" x14ac:dyDescent="0.35">
      <c r="A4" s="43" t="s">
        <v>15</v>
      </c>
      <c r="B4" s="23" t="s">
        <v>16</v>
      </c>
      <c r="C4" s="23" t="s">
        <v>17</v>
      </c>
      <c r="D4" s="24" t="s">
        <v>18</v>
      </c>
      <c r="E4" s="23" t="s">
        <v>16</v>
      </c>
      <c r="F4" s="23" t="s">
        <v>17</v>
      </c>
      <c r="G4" s="24" t="s">
        <v>18</v>
      </c>
      <c r="H4" s="23" t="s">
        <v>16</v>
      </c>
      <c r="I4" s="23" t="s">
        <v>17</v>
      </c>
      <c r="J4" s="24" t="s">
        <v>18</v>
      </c>
      <c r="K4" s="23" t="s">
        <v>16</v>
      </c>
      <c r="L4" s="23" t="s">
        <v>17</v>
      </c>
      <c r="M4" s="24" t="s">
        <v>18</v>
      </c>
      <c r="N4" s="23" t="s">
        <v>16</v>
      </c>
      <c r="O4" s="23" t="s">
        <v>17</v>
      </c>
      <c r="P4" s="24" t="s">
        <v>18</v>
      </c>
      <c r="Q4" s="23" t="s">
        <v>16</v>
      </c>
      <c r="R4" s="23" t="s">
        <v>17</v>
      </c>
      <c r="S4" s="24" t="s">
        <v>18</v>
      </c>
      <c r="T4" s="23" t="s">
        <v>16</v>
      </c>
      <c r="U4" s="23" t="s">
        <v>17</v>
      </c>
      <c r="V4" s="24" t="s">
        <v>18</v>
      </c>
      <c r="W4" s="23" t="s">
        <v>16</v>
      </c>
      <c r="X4" s="23" t="s">
        <v>17</v>
      </c>
      <c r="Y4" s="24" t="s">
        <v>18</v>
      </c>
      <c r="Z4" s="23" t="s">
        <v>16</v>
      </c>
      <c r="AA4" s="23" t="s">
        <v>17</v>
      </c>
      <c r="AB4" s="24" t="s">
        <v>18</v>
      </c>
      <c r="AC4" s="23" t="s">
        <v>16</v>
      </c>
      <c r="AD4" s="23" t="s">
        <v>17</v>
      </c>
      <c r="AE4" s="24" t="s">
        <v>18</v>
      </c>
      <c r="AF4" s="23" t="s">
        <v>16</v>
      </c>
      <c r="AG4" s="23" t="s">
        <v>17</v>
      </c>
      <c r="AH4" s="24" t="s">
        <v>18</v>
      </c>
      <c r="AI4" s="23" t="s">
        <v>16</v>
      </c>
      <c r="AJ4" s="23" t="s">
        <v>17</v>
      </c>
      <c r="AK4" s="24" t="s">
        <v>18</v>
      </c>
      <c r="AL4" s="23" t="s">
        <v>16</v>
      </c>
      <c r="AM4" s="23" t="s">
        <v>17</v>
      </c>
      <c r="AN4" s="24" t="s">
        <v>18</v>
      </c>
      <c r="AO4" s="23" t="s">
        <v>16</v>
      </c>
      <c r="AP4" s="23" t="s">
        <v>17</v>
      </c>
      <c r="AQ4" s="24" t="s">
        <v>18</v>
      </c>
    </row>
    <row r="5" spans="1:43" ht="13" x14ac:dyDescent="0.3">
      <c r="A5" s="44">
        <v>2017</v>
      </c>
      <c r="B5" s="48">
        <f t="shared" ref="B5:B36" si="2">E5+H5+K5+N5+Q5+T5+W5+Z5+AC5+AF5+AI5+AL5+AO5</f>
        <v>106</v>
      </c>
      <c r="C5" s="48">
        <f t="shared" ref="C5:C36" si="3">F5+I5+L5+O5+R5+U5+X5+AA5+AD5+AG5+AJ5+AM5+AP5</f>
        <v>103</v>
      </c>
      <c r="D5" s="49">
        <f t="shared" ref="D5:D36" si="4">B5+C5</f>
        <v>209</v>
      </c>
      <c r="E5" s="48">
        <v>12</v>
      </c>
      <c r="F5" s="48">
        <v>14</v>
      </c>
      <c r="G5" s="49">
        <v>26</v>
      </c>
      <c r="H5" s="48">
        <v>10</v>
      </c>
      <c r="I5" s="48">
        <v>12</v>
      </c>
      <c r="J5" s="49">
        <v>22</v>
      </c>
      <c r="K5" s="48">
        <v>3</v>
      </c>
      <c r="L5" s="48">
        <v>3</v>
      </c>
      <c r="M5" s="49">
        <v>6</v>
      </c>
      <c r="N5" s="48">
        <v>0</v>
      </c>
      <c r="O5" s="48">
        <v>1</v>
      </c>
      <c r="P5" s="49">
        <v>1</v>
      </c>
      <c r="Q5" s="48">
        <v>3</v>
      </c>
      <c r="R5" s="48">
        <v>3</v>
      </c>
      <c r="S5" s="49">
        <v>6</v>
      </c>
      <c r="T5" s="48">
        <v>13</v>
      </c>
      <c r="U5" s="48">
        <v>14</v>
      </c>
      <c r="V5" s="49">
        <v>27</v>
      </c>
      <c r="W5" s="48">
        <v>1</v>
      </c>
      <c r="X5" s="48">
        <v>1</v>
      </c>
      <c r="Y5" s="49">
        <v>2</v>
      </c>
      <c r="Z5" s="48">
        <v>5</v>
      </c>
      <c r="AA5" s="48">
        <v>3</v>
      </c>
      <c r="AB5" s="49">
        <v>8</v>
      </c>
      <c r="AC5" s="48">
        <v>1</v>
      </c>
      <c r="AD5" s="48">
        <v>0</v>
      </c>
      <c r="AE5" s="49">
        <v>1</v>
      </c>
      <c r="AF5" s="48">
        <v>7</v>
      </c>
      <c r="AG5" s="48">
        <v>7</v>
      </c>
      <c r="AH5" s="49">
        <v>14</v>
      </c>
      <c r="AI5" s="48">
        <v>46</v>
      </c>
      <c r="AJ5" s="48">
        <v>41</v>
      </c>
      <c r="AK5" s="49">
        <v>87</v>
      </c>
      <c r="AL5" s="48">
        <v>0</v>
      </c>
      <c r="AM5" s="48">
        <v>1</v>
      </c>
      <c r="AN5" s="49">
        <v>1</v>
      </c>
      <c r="AO5" s="48">
        <v>5</v>
      </c>
      <c r="AP5" s="48">
        <v>3</v>
      </c>
      <c r="AQ5" s="49">
        <v>8</v>
      </c>
    </row>
    <row r="6" spans="1:43" ht="13" x14ac:dyDescent="0.3">
      <c r="A6" s="47">
        <v>2016</v>
      </c>
      <c r="B6" s="50">
        <f t="shared" si="2"/>
        <v>120</v>
      </c>
      <c r="C6" s="50">
        <f t="shared" si="3"/>
        <v>91</v>
      </c>
      <c r="D6" s="51">
        <f t="shared" si="4"/>
        <v>211</v>
      </c>
      <c r="E6" s="70">
        <v>19</v>
      </c>
      <c r="F6" s="70">
        <v>13</v>
      </c>
      <c r="G6" s="71">
        <v>32</v>
      </c>
      <c r="H6" s="70">
        <v>8</v>
      </c>
      <c r="I6" s="70">
        <v>6</v>
      </c>
      <c r="J6" s="71">
        <v>14</v>
      </c>
      <c r="K6" s="70">
        <v>4</v>
      </c>
      <c r="L6" s="70">
        <v>4</v>
      </c>
      <c r="M6" s="71">
        <v>8</v>
      </c>
      <c r="N6" s="70">
        <v>0</v>
      </c>
      <c r="O6" s="70">
        <v>0</v>
      </c>
      <c r="P6" s="71">
        <v>0</v>
      </c>
      <c r="Q6" s="70">
        <v>4</v>
      </c>
      <c r="R6" s="70">
        <v>2</v>
      </c>
      <c r="S6" s="71">
        <v>6</v>
      </c>
      <c r="T6" s="70">
        <v>11</v>
      </c>
      <c r="U6" s="70">
        <v>14</v>
      </c>
      <c r="V6" s="71">
        <v>25</v>
      </c>
      <c r="W6" s="70">
        <v>0</v>
      </c>
      <c r="X6" s="70">
        <v>1</v>
      </c>
      <c r="Y6" s="71">
        <v>1</v>
      </c>
      <c r="Z6" s="70">
        <v>2</v>
      </c>
      <c r="AA6" s="70">
        <v>5</v>
      </c>
      <c r="AB6" s="71">
        <v>7</v>
      </c>
      <c r="AC6" s="70">
        <v>1</v>
      </c>
      <c r="AD6" s="70">
        <v>0</v>
      </c>
      <c r="AE6" s="71">
        <v>1</v>
      </c>
      <c r="AF6" s="70">
        <v>8</v>
      </c>
      <c r="AG6" s="70">
        <v>6</v>
      </c>
      <c r="AH6" s="71">
        <v>14</v>
      </c>
      <c r="AI6" s="70">
        <v>58</v>
      </c>
      <c r="AJ6" s="70">
        <v>39</v>
      </c>
      <c r="AK6" s="71">
        <v>97</v>
      </c>
      <c r="AL6" s="70">
        <v>1</v>
      </c>
      <c r="AM6" s="70">
        <v>0</v>
      </c>
      <c r="AN6" s="71">
        <v>1</v>
      </c>
      <c r="AO6" s="70">
        <v>4</v>
      </c>
      <c r="AP6" s="70">
        <v>1</v>
      </c>
      <c r="AQ6" s="71">
        <v>5</v>
      </c>
    </row>
    <row r="7" spans="1:43" ht="13" x14ac:dyDescent="0.3">
      <c r="A7" s="45">
        <v>2015</v>
      </c>
      <c r="B7" s="50">
        <f t="shared" si="2"/>
        <v>101</v>
      </c>
      <c r="C7" s="50">
        <f t="shared" si="3"/>
        <v>116</v>
      </c>
      <c r="D7" s="51">
        <f t="shared" si="4"/>
        <v>217</v>
      </c>
      <c r="E7" s="50">
        <v>20</v>
      </c>
      <c r="F7" s="50">
        <v>22</v>
      </c>
      <c r="G7" s="51">
        <v>42</v>
      </c>
      <c r="H7" s="50">
        <v>7</v>
      </c>
      <c r="I7" s="50">
        <v>2</v>
      </c>
      <c r="J7" s="51">
        <v>9</v>
      </c>
      <c r="K7" s="50">
        <v>3</v>
      </c>
      <c r="L7" s="50">
        <v>5</v>
      </c>
      <c r="M7" s="51">
        <v>8</v>
      </c>
      <c r="N7" s="50">
        <v>1</v>
      </c>
      <c r="O7" s="50">
        <v>1</v>
      </c>
      <c r="P7" s="51">
        <v>2</v>
      </c>
      <c r="Q7" s="50">
        <v>2</v>
      </c>
      <c r="R7" s="50">
        <v>2</v>
      </c>
      <c r="S7" s="51">
        <v>4</v>
      </c>
      <c r="T7" s="50">
        <v>12</v>
      </c>
      <c r="U7" s="50">
        <v>16</v>
      </c>
      <c r="V7" s="51">
        <v>28</v>
      </c>
      <c r="W7" s="50">
        <v>2</v>
      </c>
      <c r="X7" s="50">
        <v>0</v>
      </c>
      <c r="Y7" s="51">
        <v>2</v>
      </c>
      <c r="Z7" s="50">
        <v>5</v>
      </c>
      <c r="AA7" s="50">
        <v>7</v>
      </c>
      <c r="AB7" s="51">
        <v>12</v>
      </c>
      <c r="AC7" s="50">
        <v>0</v>
      </c>
      <c r="AD7" s="50">
        <v>0</v>
      </c>
      <c r="AE7" s="51">
        <v>0</v>
      </c>
      <c r="AF7" s="50">
        <v>6</v>
      </c>
      <c r="AG7" s="50">
        <v>8</v>
      </c>
      <c r="AH7" s="51">
        <v>14</v>
      </c>
      <c r="AI7" s="50">
        <v>37</v>
      </c>
      <c r="AJ7" s="50">
        <v>53</v>
      </c>
      <c r="AK7" s="51">
        <v>90</v>
      </c>
      <c r="AL7" s="50">
        <v>1</v>
      </c>
      <c r="AM7" s="50">
        <v>0</v>
      </c>
      <c r="AN7" s="51">
        <v>1</v>
      </c>
      <c r="AO7" s="50">
        <v>5</v>
      </c>
      <c r="AP7" s="50">
        <v>0</v>
      </c>
      <c r="AQ7" s="51">
        <v>5</v>
      </c>
    </row>
    <row r="8" spans="1:43" ht="13" x14ac:dyDescent="0.3">
      <c r="A8" s="45">
        <v>2014</v>
      </c>
      <c r="B8" s="50">
        <f t="shared" si="2"/>
        <v>124</v>
      </c>
      <c r="C8" s="50">
        <f t="shared" si="3"/>
        <v>119</v>
      </c>
      <c r="D8" s="51">
        <f t="shared" si="4"/>
        <v>243</v>
      </c>
      <c r="E8" s="50">
        <v>27</v>
      </c>
      <c r="F8" s="50">
        <v>27</v>
      </c>
      <c r="G8" s="51">
        <v>54</v>
      </c>
      <c r="H8" s="50">
        <v>9</v>
      </c>
      <c r="I8" s="50">
        <v>13</v>
      </c>
      <c r="J8" s="51">
        <v>22</v>
      </c>
      <c r="K8" s="50">
        <v>4</v>
      </c>
      <c r="L8" s="50">
        <v>3</v>
      </c>
      <c r="M8" s="51">
        <v>7</v>
      </c>
      <c r="N8" s="50">
        <v>1</v>
      </c>
      <c r="O8" s="50">
        <v>1</v>
      </c>
      <c r="P8" s="51">
        <v>2</v>
      </c>
      <c r="Q8" s="50">
        <v>4</v>
      </c>
      <c r="R8" s="50">
        <v>1</v>
      </c>
      <c r="S8" s="51">
        <v>5</v>
      </c>
      <c r="T8" s="50">
        <v>12</v>
      </c>
      <c r="U8" s="50">
        <v>11</v>
      </c>
      <c r="V8" s="51">
        <v>23</v>
      </c>
      <c r="W8" s="50">
        <v>1</v>
      </c>
      <c r="X8" s="50">
        <v>0</v>
      </c>
      <c r="Y8" s="51">
        <v>1</v>
      </c>
      <c r="Z8" s="50">
        <v>1</v>
      </c>
      <c r="AA8" s="50">
        <v>2</v>
      </c>
      <c r="AB8" s="51">
        <v>3</v>
      </c>
      <c r="AC8" s="50">
        <v>0</v>
      </c>
      <c r="AD8" s="50">
        <v>0</v>
      </c>
      <c r="AE8" s="51">
        <v>0</v>
      </c>
      <c r="AF8" s="50">
        <v>6</v>
      </c>
      <c r="AG8" s="50">
        <v>11</v>
      </c>
      <c r="AH8" s="51">
        <v>17</v>
      </c>
      <c r="AI8" s="50">
        <v>55</v>
      </c>
      <c r="AJ8" s="50">
        <v>40</v>
      </c>
      <c r="AK8" s="51">
        <v>95</v>
      </c>
      <c r="AL8" s="50">
        <v>1</v>
      </c>
      <c r="AM8" s="50">
        <v>2</v>
      </c>
      <c r="AN8" s="51">
        <v>3</v>
      </c>
      <c r="AO8" s="50">
        <v>3</v>
      </c>
      <c r="AP8" s="50">
        <v>8</v>
      </c>
      <c r="AQ8" s="51">
        <v>11</v>
      </c>
    </row>
    <row r="9" spans="1:43" ht="13" x14ac:dyDescent="0.3">
      <c r="A9" s="47">
        <v>2013</v>
      </c>
      <c r="B9" s="50">
        <f t="shared" si="2"/>
        <v>135</v>
      </c>
      <c r="C9" s="50">
        <f t="shared" si="3"/>
        <v>123</v>
      </c>
      <c r="D9" s="51">
        <f t="shared" si="4"/>
        <v>258</v>
      </c>
      <c r="E9" s="50">
        <v>14</v>
      </c>
      <c r="F9" s="50">
        <v>14</v>
      </c>
      <c r="G9" s="51">
        <v>28</v>
      </c>
      <c r="H9" s="50">
        <v>14</v>
      </c>
      <c r="I9" s="50">
        <v>16</v>
      </c>
      <c r="J9" s="51">
        <v>30</v>
      </c>
      <c r="K9" s="50">
        <v>1</v>
      </c>
      <c r="L9" s="50">
        <v>2</v>
      </c>
      <c r="M9" s="51">
        <v>3</v>
      </c>
      <c r="N9" s="50">
        <v>1</v>
      </c>
      <c r="O9" s="50">
        <v>1</v>
      </c>
      <c r="P9" s="51">
        <v>2</v>
      </c>
      <c r="Q9" s="50">
        <v>2</v>
      </c>
      <c r="R9" s="50">
        <v>5</v>
      </c>
      <c r="S9" s="51">
        <v>7</v>
      </c>
      <c r="T9" s="50">
        <v>13</v>
      </c>
      <c r="U9" s="50">
        <v>19</v>
      </c>
      <c r="V9" s="51">
        <v>32</v>
      </c>
      <c r="W9" s="50">
        <v>2</v>
      </c>
      <c r="X9" s="50">
        <v>0</v>
      </c>
      <c r="Y9" s="51">
        <v>2</v>
      </c>
      <c r="Z9" s="50">
        <v>9</v>
      </c>
      <c r="AA9" s="50">
        <v>7</v>
      </c>
      <c r="AB9" s="51">
        <v>16</v>
      </c>
      <c r="AC9" s="50">
        <v>2</v>
      </c>
      <c r="AD9" s="50">
        <v>0</v>
      </c>
      <c r="AE9" s="51">
        <v>2</v>
      </c>
      <c r="AF9" s="50">
        <v>14</v>
      </c>
      <c r="AG9" s="50">
        <v>8</v>
      </c>
      <c r="AH9" s="51">
        <v>22</v>
      </c>
      <c r="AI9" s="50">
        <v>62</v>
      </c>
      <c r="AJ9" s="50">
        <v>47</v>
      </c>
      <c r="AK9" s="51">
        <v>109</v>
      </c>
      <c r="AL9" s="50">
        <v>1</v>
      </c>
      <c r="AM9" s="50">
        <v>1</v>
      </c>
      <c r="AN9" s="51">
        <v>2</v>
      </c>
      <c r="AO9" s="50">
        <v>0</v>
      </c>
      <c r="AP9" s="50">
        <v>3</v>
      </c>
      <c r="AQ9" s="51">
        <v>3</v>
      </c>
    </row>
    <row r="10" spans="1:43" ht="13" x14ac:dyDescent="0.3">
      <c r="A10" s="45">
        <v>2012</v>
      </c>
      <c r="B10" s="50">
        <f t="shared" si="2"/>
        <v>120</v>
      </c>
      <c r="C10" s="50">
        <f t="shared" si="3"/>
        <v>116</v>
      </c>
      <c r="D10" s="51">
        <f t="shared" si="4"/>
        <v>236</v>
      </c>
      <c r="E10" s="50">
        <v>18</v>
      </c>
      <c r="F10" s="50">
        <v>17</v>
      </c>
      <c r="G10" s="51">
        <v>35</v>
      </c>
      <c r="H10" s="50">
        <v>11</v>
      </c>
      <c r="I10" s="50">
        <v>16</v>
      </c>
      <c r="J10" s="51">
        <v>27</v>
      </c>
      <c r="K10" s="50">
        <v>5</v>
      </c>
      <c r="L10" s="50">
        <v>2</v>
      </c>
      <c r="M10" s="51">
        <v>7</v>
      </c>
      <c r="N10" s="50">
        <v>0</v>
      </c>
      <c r="O10" s="50">
        <v>0</v>
      </c>
      <c r="P10" s="51">
        <v>0</v>
      </c>
      <c r="Q10" s="50">
        <v>5</v>
      </c>
      <c r="R10" s="50">
        <v>3</v>
      </c>
      <c r="S10" s="51">
        <v>8</v>
      </c>
      <c r="T10" s="50">
        <v>11</v>
      </c>
      <c r="U10" s="50">
        <v>9</v>
      </c>
      <c r="V10" s="51">
        <v>20</v>
      </c>
      <c r="W10" s="50">
        <v>1</v>
      </c>
      <c r="X10" s="50">
        <v>2</v>
      </c>
      <c r="Y10" s="51">
        <v>3</v>
      </c>
      <c r="Z10" s="50">
        <v>7</v>
      </c>
      <c r="AA10" s="50">
        <v>2</v>
      </c>
      <c r="AB10" s="51">
        <v>9</v>
      </c>
      <c r="AC10" s="50">
        <v>0</v>
      </c>
      <c r="AD10" s="50">
        <v>0</v>
      </c>
      <c r="AE10" s="51">
        <v>0</v>
      </c>
      <c r="AF10" s="50">
        <v>6</v>
      </c>
      <c r="AG10" s="50">
        <v>7</v>
      </c>
      <c r="AH10" s="51">
        <v>13</v>
      </c>
      <c r="AI10" s="50">
        <v>51</v>
      </c>
      <c r="AJ10" s="50">
        <v>53</v>
      </c>
      <c r="AK10" s="51">
        <v>104</v>
      </c>
      <c r="AL10" s="50">
        <v>0</v>
      </c>
      <c r="AM10" s="50">
        <v>1</v>
      </c>
      <c r="AN10" s="51">
        <v>1</v>
      </c>
      <c r="AO10" s="50">
        <v>5</v>
      </c>
      <c r="AP10" s="50">
        <v>4</v>
      </c>
      <c r="AQ10" s="51">
        <v>9</v>
      </c>
    </row>
    <row r="11" spans="1:43" ht="13" x14ac:dyDescent="0.3">
      <c r="A11" s="45">
        <v>2011</v>
      </c>
      <c r="B11" s="50">
        <f t="shared" si="2"/>
        <v>127</v>
      </c>
      <c r="C11" s="50">
        <f t="shared" si="3"/>
        <v>127</v>
      </c>
      <c r="D11" s="51">
        <f t="shared" si="4"/>
        <v>254</v>
      </c>
      <c r="E11" s="50">
        <v>23</v>
      </c>
      <c r="F11" s="50">
        <v>18</v>
      </c>
      <c r="G11" s="51">
        <v>41</v>
      </c>
      <c r="H11" s="50">
        <v>8</v>
      </c>
      <c r="I11" s="50">
        <v>8</v>
      </c>
      <c r="J11" s="51">
        <v>16</v>
      </c>
      <c r="K11" s="50">
        <v>4</v>
      </c>
      <c r="L11" s="50">
        <v>3</v>
      </c>
      <c r="M11" s="51">
        <v>7</v>
      </c>
      <c r="N11" s="50">
        <v>1</v>
      </c>
      <c r="O11" s="50">
        <v>0</v>
      </c>
      <c r="P11" s="51">
        <v>1</v>
      </c>
      <c r="Q11" s="50">
        <v>4</v>
      </c>
      <c r="R11" s="50">
        <v>2</v>
      </c>
      <c r="S11" s="51">
        <v>6</v>
      </c>
      <c r="T11" s="50">
        <v>22</v>
      </c>
      <c r="U11" s="50">
        <v>12</v>
      </c>
      <c r="V11" s="51">
        <v>34</v>
      </c>
      <c r="W11" s="50">
        <v>0</v>
      </c>
      <c r="X11" s="50">
        <v>6</v>
      </c>
      <c r="Y11" s="51">
        <v>6</v>
      </c>
      <c r="Z11" s="50">
        <v>4</v>
      </c>
      <c r="AA11" s="50">
        <v>4</v>
      </c>
      <c r="AB11" s="51">
        <v>8</v>
      </c>
      <c r="AC11" s="50">
        <v>0</v>
      </c>
      <c r="AD11" s="50">
        <v>3</v>
      </c>
      <c r="AE11" s="51">
        <v>3</v>
      </c>
      <c r="AF11" s="50">
        <v>3</v>
      </c>
      <c r="AG11" s="50">
        <v>6</v>
      </c>
      <c r="AH11" s="51">
        <v>9</v>
      </c>
      <c r="AI11" s="50">
        <v>53</v>
      </c>
      <c r="AJ11" s="50">
        <v>57</v>
      </c>
      <c r="AK11" s="51">
        <v>110</v>
      </c>
      <c r="AL11" s="50">
        <v>0</v>
      </c>
      <c r="AM11" s="50">
        <v>3</v>
      </c>
      <c r="AN11" s="51">
        <v>3</v>
      </c>
      <c r="AO11" s="50">
        <v>5</v>
      </c>
      <c r="AP11" s="50">
        <v>5</v>
      </c>
      <c r="AQ11" s="51">
        <v>10</v>
      </c>
    </row>
    <row r="12" spans="1:43" ht="13" x14ac:dyDescent="0.3">
      <c r="A12" s="47">
        <v>2010</v>
      </c>
      <c r="B12" s="50">
        <f t="shared" si="2"/>
        <v>133</v>
      </c>
      <c r="C12" s="50">
        <f t="shared" si="3"/>
        <v>140</v>
      </c>
      <c r="D12" s="51">
        <f t="shared" si="4"/>
        <v>273</v>
      </c>
      <c r="E12" s="50">
        <v>27</v>
      </c>
      <c r="F12" s="50">
        <v>17</v>
      </c>
      <c r="G12" s="51">
        <v>44</v>
      </c>
      <c r="H12" s="50">
        <v>19</v>
      </c>
      <c r="I12" s="50">
        <v>12</v>
      </c>
      <c r="J12" s="51">
        <v>31</v>
      </c>
      <c r="K12" s="50">
        <v>1</v>
      </c>
      <c r="L12" s="50">
        <v>1</v>
      </c>
      <c r="M12" s="51">
        <v>2</v>
      </c>
      <c r="N12" s="50">
        <v>1</v>
      </c>
      <c r="O12" s="50">
        <v>0</v>
      </c>
      <c r="P12" s="51">
        <v>1</v>
      </c>
      <c r="Q12" s="50">
        <v>3</v>
      </c>
      <c r="R12" s="50">
        <v>0</v>
      </c>
      <c r="S12" s="51">
        <v>3</v>
      </c>
      <c r="T12" s="50">
        <v>12</v>
      </c>
      <c r="U12" s="50">
        <v>26</v>
      </c>
      <c r="V12" s="51">
        <v>38</v>
      </c>
      <c r="W12" s="50">
        <v>2</v>
      </c>
      <c r="X12" s="50">
        <v>2</v>
      </c>
      <c r="Y12" s="51">
        <v>4</v>
      </c>
      <c r="Z12" s="50">
        <v>6</v>
      </c>
      <c r="AA12" s="50">
        <v>5</v>
      </c>
      <c r="AB12" s="51">
        <v>11</v>
      </c>
      <c r="AC12" s="50">
        <v>2</v>
      </c>
      <c r="AD12" s="50">
        <v>1</v>
      </c>
      <c r="AE12" s="51">
        <v>3</v>
      </c>
      <c r="AF12" s="50">
        <v>7</v>
      </c>
      <c r="AG12" s="50">
        <v>8</v>
      </c>
      <c r="AH12" s="51">
        <v>15</v>
      </c>
      <c r="AI12" s="50">
        <v>48</v>
      </c>
      <c r="AJ12" s="50">
        <v>63</v>
      </c>
      <c r="AK12" s="51">
        <v>111</v>
      </c>
      <c r="AL12" s="50">
        <v>0</v>
      </c>
      <c r="AM12" s="50">
        <v>1</v>
      </c>
      <c r="AN12" s="51">
        <v>1</v>
      </c>
      <c r="AO12" s="50">
        <v>5</v>
      </c>
      <c r="AP12" s="50">
        <v>4</v>
      </c>
      <c r="AQ12" s="51">
        <v>9</v>
      </c>
    </row>
    <row r="13" spans="1:43" ht="13" x14ac:dyDescent="0.3">
      <c r="A13" s="45">
        <v>2009</v>
      </c>
      <c r="B13" s="50">
        <f t="shared" si="2"/>
        <v>133</v>
      </c>
      <c r="C13" s="50">
        <f t="shared" si="3"/>
        <v>114</v>
      </c>
      <c r="D13" s="51">
        <f t="shared" si="4"/>
        <v>247</v>
      </c>
      <c r="E13" s="50">
        <v>21</v>
      </c>
      <c r="F13" s="50">
        <v>20</v>
      </c>
      <c r="G13" s="51">
        <v>41</v>
      </c>
      <c r="H13" s="50">
        <v>14</v>
      </c>
      <c r="I13" s="50">
        <v>11</v>
      </c>
      <c r="J13" s="51">
        <v>25</v>
      </c>
      <c r="K13" s="50">
        <v>2</v>
      </c>
      <c r="L13" s="50">
        <v>0</v>
      </c>
      <c r="M13" s="51">
        <v>2</v>
      </c>
      <c r="N13" s="50">
        <v>1</v>
      </c>
      <c r="O13" s="50">
        <v>1</v>
      </c>
      <c r="P13" s="51">
        <v>2</v>
      </c>
      <c r="Q13" s="50">
        <v>5</v>
      </c>
      <c r="R13" s="50">
        <v>2</v>
      </c>
      <c r="S13" s="51">
        <v>7</v>
      </c>
      <c r="T13" s="50">
        <v>15</v>
      </c>
      <c r="U13" s="50">
        <v>11</v>
      </c>
      <c r="V13" s="51">
        <v>26</v>
      </c>
      <c r="W13" s="50">
        <v>1</v>
      </c>
      <c r="X13" s="50">
        <v>3</v>
      </c>
      <c r="Y13" s="51">
        <v>4</v>
      </c>
      <c r="Z13" s="50">
        <v>5</v>
      </c>
      <c r="AA13" s="50">
        <v>4</v>
      </c>
      <c r="AB13" s="51">
        <v>9</v>
      </c>
      <c r="AC13" s="50">
        <v>2</v>
      </c>
      <c r="AD13" s="50">
        <v>3</v>
      </c>
      <c r="AE13" s="51">
        <v>5</v>
      </c>
      <c r="AF13" s="50">
        <v>11</v>
      </c>
      <c r="AG13" s="50">
        <v>7</v>
      </c>
      <c r="AH13" s="51">
        <v>18</v>
      </c>
      <c r="AI13" s="50">
        <v>52</v>
      </c>
      <c r="AJ13" s="50">
        <v>45</v>
      </c>
      <c r="AK13" s="51">
        <v>97</v>
      </c>
      <c r="AL13" s="50">
        <v>1</v>
      </c>
      <c r="AM13" s="50">
        <v>3</v>
      </c>
      <c r="AN13" s="51">
        <v>4</v>
      </c>
      <c r="AO13" s="50">
        <v>3</v>
      </c>
      <c r="AP13" s="50">
        <v>4</v>
      </c>
      <c r="AQ13" s="51">
        <v>7</v>
      </c>
    </row>
    <row r="14" spans="1:43" ht="13" x14ac:dyDescent="0.3">
      <c r="A14" s="45">
        <v>2008</v>
      </c>
      <c r="B14" s="50">
        <f t="shared" si="2"/>
        <v>147</v>
      </c>
      <c r="C14" s="50">
        <f t="shared" si="3"/>
        <v>114</v>
      </c>
      <c r="D14" s="51">
        <f t="shared" si="4"/>
        <v>261</v>
      </c>
      <c r="E14" s="50">
        <v>29</v>
      </c>
      <c r="F14" s="50">
        <v>17</v>
      </c>
      <c r="G14" s="51">
        <v>46</v>
      </c>
      <c r="H14" s="50">
        <v>12</v>
      </c>
      <c r="I14" s="50">
        <v>9</v>
      </c>
      <c r="J14" s="51">
        <v>21</v>
      </c>
      <c r="K14" s="50">
        <v>2</v>
      </c>
      <c r="L14" s="50">
        <v>2</v>
      </c>
      <c r="M14" s="51">
        <v>4</v>
      </c>
      <c r="N14" s="50">
        <v>0</v>
      </c>
      <c r="O14" s="50">
        <v>2</v>
      </c>
      <c r="P14" s="51">
        <v>2</v>
      </c>
      <c r="Q14" s="50">
        <v>0</v>
      </c>
      <c r="R14" s="50">
        <v>4</v>
      </c>
      <c r="S14" s="51">
        <v>4</v>
      </c>
      <c r="T14" s="50">
        <v>22</v>
      </c>
      <c r="U14" s="50">
        <v>13</v>
      </c>
      <c r="V14" s="51">
        <v>35</v>
      </c>
      <c r="W14" s="50">
        <v>3</v>
      </c>
      <c r="X14" s="50">
        <v>2</v>
      </c>
      <c r="Y14" s="51">
        <v>5</v>
      </c>
      <c r="Z14" s="50">
        <v>6</v>
      </c>
      <c r="AA14" s="50">
        <v>7</v>
      </c>
      <c r="AB14" s="51">
        <v>13</v>
      </c>
      <c r="AC14" s="50">
        <v>0</v>
      </c>
      <c r="AD14" s="50">
        <v>2</v>
      </c>
      <c r="AE14" s="51">
        <v>2</v>
      </c>
      <c r="AF14" s="50">
        <v>6</v>
      </c>
      <c r="AG14" s="50">
        <v>6</v>
      </c>
      <c r="AH14" s="51">
        <v>12</v>
      </c>
      <c r="AI14" s="50">
        <v>60</v>
      </c>
      <c r="AJ14" s="50">
        <v>46</v>
      </c>
      <c r="AK14" s="51">
        <v>106</v>
      </c>
      <c r="AL14" s="50">
        <v>2</v>
      </c>
      <c r="AM14" s="50">
        <v>0</v>
      </c>
      <c r="AN14" s="51">
        <v>2</v>
      </c>
      <c r="AO14" s="50">
        <v>5</v>
      </c>
      <c r="AP14" s="50">
        <v>4</v>
      </c>
      <c r="AQ14" s="51">
        <v>9</v>
      </c>
    </row>
    <row r="15" spans="1:43" ht="13" x14ac:dyDescent="0.3">
      <c r="A15" s="47">
        <v>2007</v>
      </c>
      <c r="B15" s="50">
        <f t="shared" si="2"/>
        <v>140</v>
      </c>
      <c r="C15" s="50">
        <f t="shared" si="3"/>
        <v>146</v>
      </c>
      <c r="D15" s="51">
        <f t="shared" si="4"/>
        <v>286</v>
      </c>
      <c r="E15" s="50">
        <v>22</v>
      </c>
      <c r="F15" s="50">
        <v>19</v>
      </c>
      <c r="G15" s="51">
        <v>41</v>
      </c>
      <c r="H15" s="50">
        <v>12</v>
      </c>
      <c r="I15" s="50">
        <v>17</v>
      </c>
      <c r="J15" s="51">
        <v>29</v>
      </c>
      <c r="K15" s="50">
        <v>5</v>
      </c>
      <c r="L15" s="50">
        <v>3</v>
      </c>
      <c r="M15" s="51">
        <v>8</v>
      </c>
      <c r="N15" s="50">
        <v>0</v>
      </c>
      <c r="O15" s="50">
        <v>0</v>
      </c>
      <c r="P15" s="51">
        <v>0</v>
      </c>
      <c r="Q15" s="50">
        <v>2</v>
      </c>
      <c r="R15" s="50">
        <v>2</v>
      </c>
      <c r="S15" s="51">
        <v>4</v>
      </c>
      <c r="T15" s="50">
        <v>20</v>
      </c>
      <c r="U15" s="50">
        <v>16</v>
      </c>
      <c r="V15" s="51">
        <v>36</v>
      </c>
      <c r="W15" s="50">
        <v>0</v>
      </c>
      <c r="X15" s="50">
        <v>0</v>
      </c>
      <c r="Y15" s="51">
        <v>0</v>
      </c>
      <c r="Z15" s="50">
        <v>6</v>
      </c>
      <c r="AA15" s="50">
        <v>9</v>
      </c>
      <c r="AB15" s="51">
        <v>15</v>
      </c>
      <c r="AC15" s="50">
        <v>1</v>
      </c>
      <c r="AD15" s="50">
        <v>2</v>
      </c>
      <c r="AE15" s="51">
        <v>3</v>
      </c>
      <c r="AF15" s="50">
        <v>8</v>
      </c>
      <c r="AG15" s="50">
        <v>18</v>
      </c>
      <c r="AH15" s="51">
        <v>26</v>
      </c>
      <c r="AI15" s="50">
        <v>59</v>
      </c>
      <c r="AJ15" s="50">
        <v>55</v>
      </c>
      <c r="AK15" s="51">
        <v>114</v>
      </c>
      <c r="AL15" s="50">
        <v>2</v>
      </c>
      <c r="AM15" s="50">
        <v>1</v>
      </c>
      <c r="AN15" s="51">
        <v>3</v>
      </c>
      <c r="AO15" s="50">
        <v>3</v>
      </c>
      <c r="AP15" s="50">
        <v>4</v>
      </c>
      <c r="AQ15" s="51">
        <v>7</v>
      </c>
    </row>
    <row r="16" spans="1:43" ht="13" x14ac:dyDescent="0.3">
      <c r="A16" s="47">
        <v>2006</v>
      </c>
      <c r="B16" s="50">
        <f t="shared" si="2"/>
        <v>150</v>
      </c>
      <c r="C16" s="50">
        <f t="shared" si="3"/>
        <v>128</v>
      </c>
      <c r="D16" s="51">
        <f t="shared" si="4"/>
        <v>278</v>
      </c>
      <c r="E16" s="50">
        <v>26</v>
      </c>
      <c r="F16" s="50">
        <v>23</v>
      </c>
      <c r="G16" s="51">
        <v>49</v>
      </c>
      <c r="H16" s="50">
        <v>14</v>
      </c>
      <c r="I16" s="50">
        <v>8</v>
      </c>
      <c r="J16" s="51">
        <v>22</v>
      </c>
      <c r="K16" s="50">
        <v>1</v>
      </c>
      <c r="L16" s="50">
        <v>1</v>
      </c>
      <c r="M16" s="51">
        <v>2</v>
      </c>
      <c r="N16" s="50">
        <v>0</v>
      </c>
      <c r="O16" s="50">
        <v>4</v>
      </c>
      <c r="P16" s="51">
        <v>4</v>
      </c>
      <c r="Q16" s="50">
        <v>1</v>
      </c>
      <c r="R16" s="50">
        <v>4</v>
      </c>
      <c r="S16" s="51">
        <v>5</v>
      </c>
      <c r="T16" s="50">
        <v>23</v>
      </c>
      <c r="U16" s="50">
        <v>12</v>
      </c>
      <c r="V16" s="51">
        <v>35</v>
      </c>
      <c r="W16" s="50">
        <v>3</v>
      </c>
      <c r="X16" s="50">
        <v>0</v>
      </c>
      <c r="Y16" s="51">
        <v>3</v>
      </c>
      <c r="Z16" s="50">
        <v>5</v>
      </c>
      <c r="AA16" s="50">
        <v>7</v>
      </c>
      <c r="AB16" s="51">
        <v>12</v>
      </c>
      <c r="AC16" s="50">
        <v>2</v>
      </c>
      <c r="AD16" s="50">
        <v>2</v>
      </c>
      <c r="AE16" s="51">
        <v>4</v>
      </c>
      <c r="AF16" s="50">
        <v>7</v>
      </c>
      <c r="AG16" s="50">
        <v>9</v>
      </c>
      <c r="AH16" s="51">
        <v>16</v>
      </c>
      <c r="AI16" s="50">
        <v>62</v>
      </c>
      <c r="AJ16" s="50">
        <v>50</v>
      </c>
      <c r="AK16" s="51">
        <v>112</v>
      </c>
      <c r="AL16" s="50">
        <v>2</v>
      </c>
      <c r="AM16" s="50">
        <v>1</v>
      </c>
      <c r="AN16" s="51">
        <v>3</v>
      </c>
      <c r="AO16" s="50">
        <v>4</v>
      </c>
      <c r="AP16" s="50">
        <v>7</v>
      </c>
      <c r="AQ16" s="51">
        <v>11</v>
      </c>
    </row>
    <row r="17" spans="1:43" ht="13" x14ac:dyDescent="0.3">
      <c r="A17" s="45">
        <v>2005</v>
      </c>
      <c r="B17" s="50">
        <f t="shared" si="2"/>
        <v>148</v>
      </c>
      <c r="C17" s="50">
        <f t="shared" si="3"/>
        <v>137</v>
      </c>
      <c r="D17" s="51">
        <f t="shared" si="4"/>
        <v>285</v>
      </c>
      <c r="E17" s="50">
        <v>19</v>
      </c>
      <c r="F17" s="50">
        <v>22</v>
      </c>
      <c r="G17" s="51">
        <v>41</v>
      </c>
      <c r="H17" s="50">
        <v>13</v>
      </c>
      <c r="I17" s="50">
        <v>9</v>
      </c>
      <c r="J17" s="51">
        <v>22</v>
      </c>
      <c r="K17" s="50">
        <v>3</v>
      </c>
      <c r="L17" s="50">
        <v>4</v>
      </c>
      <c r="M17" s="51">
        <v>7</v>
      </c>
      <c r="N17" s="50">
        <v>5</v>
      </c>
      <c r="O17" s="50">
        <v>4</v>
      </c>
      <c r="P17" s="51">
        <v>9</v>
      </c>
      <c r="Q17" s="50">
        <v>3</v>
      </c>
      <c r="R17" s="50">
        <v>4</v>
      </c>
      <c r="S17" s="51">
        <v>7</v>
      </c>
      <c r="T17" s="50">
        <v>21</v>
      </c>
      <c r="U17" s="50">
        <v>15</v>
      </c>
      <c r="V17" s="51">
        <v>36</v>
      </c>
      <c r="W17" s="50">
        <v>1</v>
      </c>
      <c r="X17" s="50">
        <v>3</v>
      </c>
      <c r="Y17" s="51">
        <v>4</v>
      </c>
      <c r="Z17" s="50">
        <v>4</v>
      </c>
      <c r="AA17" s="50">
        <v>7</v>
      </c>
      <c r="AB17" s="51">
        <v>11</v>
      </c>
      <c r="AC17" s="50">
        <v>1</v>
      </c>
      <c r="AD17" s="50">
        <v>2</v>
      </c>
      <c r="AE17" s="51">
        <v>3</v>
      </c>
      <c r="AF17" s="50">
        <v>8</v>
      </c>
      <c r="AG17" s="50">
        <v>10</v>
      </c>
      <c r="AH17" s="51">
        <v>18</v>
      </c>
      <c r="AI17" s="50">
        <v>61</v>
      </c>
      <c r="AJ17" s="50">
        <v>40</v>
      </c>
      <c r="AK17" s="51">
        <v>101</v>
      </c>
      <c r="AL17" s="50">
        <v>4</v>
      </c>
      <c r="AM17" s="50">
        <v>5</v>
      </c>
      <c r="AN17" s="51">
        <v>9</v>
      </c>
      <c r="AO17" s="50">
        <v>5</v>
      </c>
      <c r="AP17" s="50">
        <v>12</v>
      </c>
      <c r="AQ17" s="51">
        <v>17</v>
      </c>
    </row>
    <row r="18" spans="1:43" ht="13" x14ac:dyDescent="0.3">
      <c r="A18" s="45">
        <v>2004</v>
      </c>
      <c r="B18" s="50">
        <f t="shared" si="2"/>
        <v>137</v>
      </c>
      <c r="C18" s="50">
        <f t="shared" si="3"/>
        <v>131</v>
      </c>
      <c r="D18" s="51">
        <f t="shared" si="4"/>
        <v>268</v>
      </c>
      <c r="E18" s="50">
        <v>22</v>
      </c>
      <c r="F18" s="50">
        <v>10</v>
      </c>
      <c r="G18" s="51">
        <v>32</v>
      </c>
      <c r="H18" s="50">
        <v>11</v>
      </c>
      <c r="I18" s="50">
        <v>8</v>
      </c>
      <c r="J18" s="51">
        <v>19</v>
      </c>
      <c r="K18" s="50">
        <v>5</v>
      </c>
      <c r="L18" s="50">
        <v>1</v>
      </c>
      <c r="M18" s="51">
        <v>6</v>
      </c>
      <c r="N18" s="50">
        <v>1</v>
      </c>
      <c r="O18" s="50">
        <v>1</v>
      </c>
      <c r="P18" s="51">
        <v>2</v>
      </c>
      <c r="Q18" s="50">
        <v>5</v>
      </c>
      <c r="R18" s="50">
        <v>3</v>
      </c>
      <c r="S18" s="51">
        <v>8</v>
      </c>
      <c r="T18" s="50">
        <v>13</v>
      </c>
      <c r="U18" s="50">
        <v>14</v>
      </c>
      <c r="V18" s="51">
        <v>27</v>
      </c>
      <c r="W18" s="50">
        <v>2</v>
      </c>
      <c r="X18" s="50">
        <v>5</v>
      </c>
      <c r="Y18" s="51">
        <v>7</v>
      </c>
      <c r="Z18" s="50">
        <v>7</v>
      </c>
      <c r="AA18" s="50">
        <v>4</v>
      </c>
      <c r="AB18" s="51">
        <v>11</v>
      </c>
      <c r="AC18" s="50">
        <v>1</v>
      </c>
      <c r="AD18" s="50">
        <v>6</v>
      </c>
      <c r="AE18" s="51">
        <v>7</v>
      </c>
      <c r="AF18" s="50">
        <v>10</v>
      </c>
      <c r="AG18" s="50">
        <v>11</v>
      </c>
      <c r="AH18" s="51">
        <v>21</v>
      </c>
      <c r="AI18" s="50">
        <v>49</v>
      </c>
      <c r="AJ18" s="50">
        <v>61</v>
      </c>
      <c r="AK18" s="51">
        <v>110</v>
      </c>
      <c r="AL18" s="50">
        <v>2</v>
      </c>
      <c r="AM18" s="50">
        <v>2</v>
      </c>
      <c r="AN18" s="51">
        <v>4</v>
      </c>
      <c r="AO18" s="50">
        <v>9</v>
      </c>
      <c r="AP18" s="50">
        <v>5</v>
      </c>
      <c r="AQ18" s="51">
        <v>14</v>
      </c>
    </row>
    <row r="19" spans="1:43" ht="13" x14ac:dyDescent="0.3">
      <c r="A19" s="47">
        <v>2003</v>
      </c>
      <c r="B19" s="50">
        <f t="shared" si="2"/>
        <v>167</v>
      </c>
      <c r="C19" s="50">
        <f t="shared" si="3"/>
        <v>139</v>
      </c>
      <c r="D19" s="51">
        <f t="shared" si="4"/>
        <v>306</v>
      </c>
      <c r="E19" s="50">
        <v>31</v>
      </c>
      <c r="F19" s="50">
        <v>23</v>
      </c>
      <c r="G19" s="51">
        <v>54</v>
      </c>
      <c r="H19" s="50">
        <v>9</v>
      </c>
      <c r="I19" s="50">
        <v>11</v>
      </c>
      <c r="J19" s="51">
        <v>20</v>
      </c>
      <c r="K19" s="50">
        <v>5</v>
      </c>
      <c r="L19" s="50">
        <v>4</v>
      </c>
      <c r="M19" s="51">
        <v>9</v>
      </c>
      <c r="N19" s="50">
        <v>0</v>
      </c>
      <c r="O19" s="50">
        <v>2</v>
      </c>
      <c r="P19" s="51">
        <v>2</v>
      </c>
      <c r="Q19" s="50">
        <v>6</v>
      </c>
      <c r="R19" s="50">
        <v>4</v>
      </c>
      <c r="S19" s="51">
        <v>10</v>
      </c>
      <c r="T19" s="50">
        <v>23</v>
      </c>
      <c r="U19" s="50">
        <v>30</v>
      </c>
      <c r="V19" s="51">
        <v>53</v>
      </c>
      <c r="W19" s="50">
        <v>0</v>
      </c>
      <c r="X19" s="50">
        <v>3</v>
      </c>
      <c r="Y19" s="51">
        <v>3</v>
      </c>
      <c r="Z19" s="50">
        <v>11</v>
      </c>
      <c r="AA19" s="50">
        <v>7</v>
      </c>
      <c r="AB19" s="51">
        <v>18</v>
      </c>
      <c r="AC19" s="50">
        <v>3</v>
      </c>
      <c r="AD19" s="50">
        <v>2</v>
      </c>
      <c r="AE19" s="51">
        <v>5</v>
      </c>
      <c r="AF19" s="50">
        <v>7</v>
      </c>
      <c r="AG19" s="50">
        <v>7</v>
      </c>
      <c r="AH19" s="51">
        <v>14</v>
      </c>
      <c r="AI19" s="50">
        <v>65</v>
      </c>
      <c r="AJ19" s="50">
        <v>39</v>
      </c>
      <c r="AK19" s="51">
        <v>104</v>
      </c>
      <c r="AL19" s="50">
        <v>4</v>
      </c>
      <c r="AM19" s="50">
        <v>4</v>
      </c>
      <c r="AN19" s="51">
        <v>8</v>
      </c>
      <c r="AO19" s="50">
        <v>3</v>
      </c>
      <c r="AP19" s="50">
        <v>3</v>
      </c>
      <c r="AQ19" s="51">
        <v>6</v>
      </c>
    </row>
    <row r="20" spans="1:43" ht="13" x14ac:dyDescent="0.3">
      <c r="A20" s="45">
        <v>2002</v>
      </c>
      <c r="B20" s="50">
        <f t="shared" si="2"/>
        <v>157</v>
      </c>
      <c r="C20" s="50">
        <f t="shared" si="3"/>
        <v>143</v>
      </c>
      <c r="D20" s="51">
        <f t="shared" si="4"/>
        <v>300</v>
      </c>
      <c r="E20" s="50">
        <v>31</v>
      </c>
      <c r="F20" s="50">
        <v>20</v>
      </c>
      <c r="G20" s="51">
        <v>51</v>
      </c>
      <c r="H20" s="50">
        <v>9</v>
      </c>
      <c r="I20" s="50">
        <v>9</v>
      </c>
      <c r="J20" s="51">
        <v>18</v>
      </c>
      <c r="K20" s="50">
        <v>4</v>
      </c>
      <c r="L20" s="50">
        <v>3</v>
      </c>
      <c r="M20" s="51">
        <v>7</v>
      </c>
      <c r="N20" s="50">
        <v>5</v>
      </c>
      <c r="O20" s="50">
        <v>5</v>
      </c>
      <c r="P20" s="51">
        <v>10</v>
      </c>
      <c r="Q20" s="50">
        <v>1</v>
      </c>
      <c r="R20" s="50">
        <v>7</v>
      </c>
      <c r="S20" s="51">
        <v>8</v>
      </c>
      <c r="T20" s="50">
        <v>17</v>
      </c>
      <c r="U20" s="50">
        <v>18</v>
      </c>
      <c r="V20" s="51">
        <v>35</v>
      </c>
      <c r="W20" s="50">
        <v>2</v>
      </c>
      <c r="X20" s="50">
        <v>2</v>
      </c>
      <c r="Y20" s="51">
        <v>4</v>
      </c>
      <c r="Z20" s="50">
        <v>7</v>
      </c>
      <c r="AA20" s="50">
        <v>6</v>
      </c>
      <c r="AB20" s="51">
        <v>13</v>
      </c>
      <c r="AC20" s="50">
        <v>4</v>
      </c>
      <c r="AD20" s="50">
        <v>1</v>
      </c>
      <c r="AE20" s="51">
        <v>5</v>
      </c>
      <c r="AF20" s="50">
        <v>6</v>
      </c>
      <c r="AG20" s="50">
        <v>8</v>
      </c>
      <c r="AH20" s="51">
        <v>14</v>
      </c>
      <c r="AI20" s="50">
        <v>60</v>
      </c>
      <c r="AJ20" s="50">
        <v>56</v>
      </c>
      <c r="AK20" s="51">
        <v>116</v>
      </c>
      <c r="AL20" s="50">
        <v>2</v>
      </c>
      <c r="AM20" s="50">
        <v>0</v>
      </c>
      <c r="AN20" s="51">
        <v>2</v>
      </c>
      <c r="AO20" s="50">
        <v>9</v>
      </c>
      <c r="AP20" s="50">
        <v>8</v>
      </c>
      <c r="AQ20" s="51">
        <v>17</v>
      </c>
    </row>
    <row r="21" spans="1:43" ht="13" x14ac:dyDescent="0.3">
      <c r="A21" s="45">
        <v>2001</v>
      </c>
      <c r="B21" s="50">
        <f t="shared" si="2"/>
        <v>176</v>
      </c>
      <c r="C21" s="50">
        <f t="shared" si="3"/>
        <v>166</v>
      </c>
      <c r="D21" s="51">
        <f t="shared" si="4"/>
        <v>342</v>
      </c>
      <c r="E21" s="50">
        <v>22</v>
      </c>
      <c r="F21" s="50">
        <v>27</v>
      </c>
      <c r="G21" s="51">
        <v>49</v>
      </c>
      <c r="H21" s="50">
        <v>14</v>
      </c>
      <c r="I21" s="50">
        <v>7</v>
      </c>
      <c r="J21" s="51">
        <v>21</v>
      </c>
      <c r="K21" s="50">
        <v>1</v>
      </c>
      <c r="L21" s="50">
        <v>4</v>
      </c>
      <c r="M21" s="51">
        <v>5</v>
      </c>
      <c r="N21" s="50">
        <v>1</v>
      </c>
      <c r="O21" s="50">
        <v>5</v>
      </c>
      <c r="P21" s="51">
        <v>6</v>
      </c>
      <c r="Q21" s="50">
        <v>7</v>
      </c>
      <c r="R21" s="50">
        <v>4</v>
      </c>
      <c r="S21" s="51">
        <v>11</v>
      </c>
      <c r="T21" s="50">
        <v>28</v>
      </c>
      <c r="U21" s="50">
        <v>23</v>
      </c>
      <c r="V21" s="51">
        <v>51</v>
      </c>
      <c r="W21" s="50">
        <v>2</v>
      </c>
      <c r="X21" s="50">
        <v>1</v>
      </c>
      <c r="Y21" s="51">
        <v>3</v>
      </c>
      <c r="Z21" s="50">
        <v>12</v>
      </c>
      <c r="AA21" s="50">
        <v>3</v>
      </c>
      <c r="AB21" s="51">
        <v>15</v>
      </c>
      <c r="AC21" s="50">
        <v>3</v>
      </c>
      <c r="AD21" s="50">
        <v>4</v>
      </c>
      <c r="AE21" s="51">
        <v>7</v>
      </c>
      <c r="AF21" s="50">
        <v>11</v>
      </c>
      <c r="AG21" s="50">
        <v>15</v>
      </c>
      <c r="AH21" s="51">
        <v>26</v>
      </c>
      <c r="AI21" s="50">
        <v>59</v>
      </c>
      <c r="AJ21" s="50">
        <v>58</v>
      </c>
      <c r="AK21" s="51">
        <v>117</v>
      </c>
      <c r="AL21" s="50">
        <v>4</v>
      </c>
      <c r="AM21" s="50">
        <v>4</v>
      </c>
      <c r="AN21" s="51">
        <v>8</v>
      </c>
      <c r="AO21" s="50">
        <v>12</v>
      </c>
      <c r="AP21" s="50">
        <v>11</v>
      </c>
      <c r="AQ21" s="51">
        <v>23</v>
      </c>
    </row>
    <row r="22" spans="1:43" ht="13" x14ac:dyDescent="0.3">
      <c r="A22" s="47">
        <v>2000</v>
      </c>
      <c r="B22" s="50">
        <f t="shared" si="2"/>
        <v>171</v>
      </c>
      <c r="C22" s="50">
        <f t="shared" si="3"/>
        <v>170</v>
      </c>
      <c r="D22" s="51">
        <f t="shared" si="4"/>
        <v>341</v>
      </c>
      <c r="E22" s="50">
        <v>34</v>
      </c>
      <c r="F22" s="50">
        <v>26</v>
      </c>
      <c r="G22" s="51">
        <v>60</v>
      </c>
      <c r="H22" s="50">
        <v>13</v>
      </c>
      <c r="I22" s="50">
        <v>8</v>
      </c>
      <c r="J22" s="51">
        <v>21</v>
      </c>
      <c r="K22" s="50">
        <v>5</v>
      </c>
      <c r="L22" s="50">
        <v>6</v>
      </c>
      <c r="M22" s="51">
        <v>11</v>
      </c>
      <c r="N22" s="50">
        <v>1</v>
      </c>
      <c r="O22" s="50">
        <v>1</v>
      </c>
      <c r="P22" s="51">
        <v>2</v>
      </c>
      <c r="Q22" s="50">
        <v>7</v>
      </c>
      <c r="R22" s="50">
        <v>3</v>
      </c>
      <c r="S22" s="51">
        <v>10</v>
      </c>
      <c r="T22" s="50">
        <v>31</v>
      </c>
      <c r="U22" s="50">
        <v>27</v>
      </c>
      <c r="V22" s="51">
        <v>58</v>
      </c>
      <c r="W22" s="50">
        <v>0</v>
      </c>
      <c r="X22" s="50">
        <v>2</v>
      </c>
      <c r="Y22" s="51">
        <v>2</v>
      </c>
      <c r="Z22" s="50">
        <v>5</v>
      </c>
      <c r="AA22" s="50">
        <v>9</v>
      </c>
      <c r="AB22" s="51">
        <v>14</v>
      </c>
      <c r="AC22" s="50">
        <v>3</v>
      </c>
      <c r="AD22" s="50">
        <v>0</v>
      </c>
      <c r="AE22" s="51">
        <v>3</v>
      </c>
      <c r="AF22" s="50">
        <v>6</v>
      </c>
      <c r="AG22" s="50">
        <v>10</v>
      </c>
      <c r="AH22" s="51">
        <v>16</v>
      </c>
      <c r="AI22" s="50">
        <v>52</v>
      </c>
      <c r="AJ22" s="50">
        <v>65</v>
      </c>
      <c r="AK22" s="51">
        <v>117</v>
      </c>
      <c r="AL22" s="50">
        <v>5</v>
      </c>
      <c r="AM22" s="50">
        <v>4</v>
      </c>
      <c r="AN22" s="51">
        <v>9</v>
      </c>
      <c r="AO22" s="50">
        <v>9</v>
      </c>
      <c r="AP22" s="50">
        <v>9</v>
      </c>
      <c r="AQ22" s="51">
        <v>18</v>
      </c>
    </row>
    <row r="23" spans="1:43" ht="13" x14ac:dyDescent="0.3">
      <c r="A23" s="45">
        <v>1999</v>
      </c>
      <c r="B23" s="50">
        <f t="shared" si="2"/>
        <v>162</v>
      </c>
      <c r="C23" s="50">
        <f t="shared" si="3"/>
        <v>135</v>
      </c>
      <c r="D23" s="51">
        <f t="shared" si="4"/>
        <v>297</v>
      </c>
      <c r="E23" s="50">
        <v>30</v>
      </c>
      <c r="F23" s="50">
        <v>24</v>
      </c>
      <c r="G23" s="51">
        <v>54</v>
      </c>
      <c r="H23" s="50">
        <v>12</v>
      </c>
      <c r="I23" s="50">
        <v>11</v>
      </c>
      <c r="J23" s="51">
        <v>23</v>
      </c>
      <c r="K23" s="50">
        <v>3</v>
      </c>
      <c r="L23" s="50">
        <v>1</v>
      </c>
      <c r="M23" s="51">
        <v>4</v>
      </c>
      <c r="N23" s="50">
        <v>9</v>
      </c>
      <c r="O23" s="50">
        <v>2</v>
      </c>
      <c r="P23" s="51">
        <v>11</v>
      </c>
      <c r="Q23" s="50">
        <v>3</v>
      </c>
      <c r="R23" s="50">
        <v>3</v>
      </c>
      <c r="S23" s="51">
        <v>6</v>
      </c>
      <c r="T23" s="50">
        <v>17</v>
      </c>
      <c r="U23" s="50">
        <v>26</v>
      </c>
      <c r="V23" s="51">
        <v>43</v>
      </c>
      <c r="W23" s="50">
        <v>3</v>
      </c>
      <c r="X23" s="50">
        <v>2</v>
      </c>
      <c r="Y23" s="51">
        <v>5</v>
      </c>
      <c r="Z23" s="50">
        <v>8</v>
      </c>
      <c r="AA23" s="50">
        <v>3</v>
      </c>
      <c r="AB23" s="51">
        <v>11</v>
      </c>
      <c r="AC23" s="50">
        <v>2</v>
      </c>
      <c r="AD23" s="50">
        <v>2</v>
      </c>
      <c r="AE23" s="51">
        <v>4</v>
      </c>
      <c r="AF23" s="50">
        <v>9</v>
      </c>
      <c r="AG23" s="50">
        <v>8</v>
      </c>
      <c r="AH23" s="51">
        <v>17</v>
      </c>
      <c r="AI23" s="50">
        <v>56</v>
      </c>
      <c r="AJ23" s="50">
        <v>45</v>
      </c>
      <c r="AK23" s="51">
        <v>101</v>
      </c>
      <c r="AL23" s="50">
        <v>4</v>
      </c>
      <c r="AM23" s="50">
        <v>1</v>
      </c>
      <c r="AN23" s="51">
        <v>5</v>
      </c>
      <c r="AO23" s="50">
        <v>6</v>
      </c>
      <c r="AP23" s="50">
        <v>7</v>
      </c>
      <c r="AQ23" s="51">
        <v>13</v>
      </c>
    </row>
    <row r="24" spans="1:43" ht="13" x14ac:dyDescent="0.3">
      <c r="A24" s="45">
        <v>1998</v>
      </c>
      <c r="B24" s="50">
        <f t="shared" si="2"/>
        <v>146</v>
      </c>
      <c r="C24" s="50">
        <f t="shared" si="3"/>
        <v>161</v>
      </c>
      <c r="D24" s="51">
        <f t="shared" si="4"/>
        <v>307</v>
      </c>
      <c r="E24" s="50">
        <v>23</v>
      </c>
      <c r="F24" s="50">
        <v>31</v>
      </c>
      <c r="G24" s="51">
        <v>54</v>
      </c>
      <c r="H24" s="50">
        <v>12</v>
      </c>
      <c r="I24" s="50">
        <v>11</v>
      </c>
      <c r="J24" s="51">
        <v>23</v>
      </c>
      <c r="K24" s="50">
        <v>3</v>
      </c>
      <c r="L24" s="50">
        <v>4</v>
      </c>
      <c r="M24" s="51">
        <v>7</v>
      </c>
      <c r="N24" s="50">
        <v>2</v>
      </c>
      <c r="O24" s="50">
        <v>1</v>
      </c>
      <c r="P24" s="51">
        <v>3</v>
      </c>
      <c r="Q24" s="50">
        <v>6</v>
      </c>
      <c r="R24" s="50">
        <v>9</v>
      </c>
      <c r="S24" s="51">
        <v>15</v>
      </c>
      <c r="T24" s="50">
        <v>20</v>
      </c>
      <c r="U24" s="50">
        <v>16</v>
      </c>
      <c r="V24" s="51">
        <v>36</v>
      </c>
      <c r="W24" s="50">
        <v>3</v>
      </c>
      <c r="X24" s="50">
        <v>3</v>
      </c>
      <c r="Y24" s="51">
        <v>6</v>
      </c>
      <c r="Z24" s="50">
        <v>8</v>
      </c>
      <c r="AA24" s="50">
        <v>6</v>
      </c>
      <c r="AB24" s="51">
        <v>14</v>
      </c>
      <c r="AC24" s="50">
        <v>3</v>
      </c>
      <c r="AD24" s="50">
        <v>1</v>
      </c>
      <c r="AE24" s="51">
        <v>4</v>
      </c>
      <c r="AF24" s="50">
        <v>7</v>
      </c>
      <c r="AG24" s="50">
        <v>6</v>
      </c>
      <c r="AH24" s="51">
        <v>13</v>
      </c>
      <c r="AI24" s="50">
        <v>51</v>
      </c>
      <c r="AJ24" s="50">
        <v>60</v>
      </c>
      <c r="AK24" s="51">
        <v>111</v>
      </c>
      <c r="AL24" s="50">
        <v>1</v>
      </c>
      <c r="AM24" s="50">
        <v>3</v>
      </c>
      <c r="AN24" s="51">
        <v>4</v>
      </c>
      <c r="AO24" s="50">
        <v>7</v>
      </c>
      <c r="AP24" s="50">
        <v>10</v>
      </c>
      <c r="AQ24" s="51">
        <v>17</v>
      </c>
    </row>
    <row r="25" spans="1:43" ht="13" x14ac:dyDescent="0.3">
      <c r="A25" s="47">
        <v>1997</v>
      </c>
      <c r="B25" s="50">
        <f t="shared" si="2"/>
        <v>133</v>
      </c>
      <c r="C25" s="50">
        <f t="shared" si="3"/>
        <v>104</v>
      </c>
      <c r="D25" s="51">
        <f t="shared" si="4"/>
        <v>237</v>
      </c>
      <c r="E25" s="50">
        <v>29</v>
      </c>
      <c r="F25" s="50">
        <v>15</v>
      </c>
      <c r="G25" s="51">
        <v>44</v>
      </c>
      <c r="H25" s="50">
        <v>15</v>
      </c>
      <c r="I25" s="50">
        <v>6</v>
      </c>
      <c r="J25" s="51">
        <v>21</v>
      </c>
      <c r="K25" s="50">
        <v>1</v>
      </c>
      <c r="L25" s="50">
        <v>1</v>
      </c>
      <c r="M25" s="51">
        <v>2</v>
      </c>
      <c r="N25" s="50">
        <v>3</v>
      </c>
      <c r="O25" s="50">
        <v>3</v>
      </c>
      <c r="P25" s="51">
        <v>6</v>
      </c>
      <c r="Q25" s="50">
        <v>3</v>
      </c>
      <c r="R25" s="50">
        <v>3</v>
      </c>
      <c r="S25" s="51">
        <v>6</v>
      </c>
      <c r="T25" s="50">
        <v>15</v>
      </c>
      <c r="U25" s="50">
        <v>18</v>
      </c>
      <c r="V25" s="51">
        <v>33</v>
      </c>
      <c r="W25" s="50">
        <v>0</v>
      </c>
      <c r="X25" s="50">
        <v>0</v>
      </c>
      <c r="Y25" s="51">
        <v>0</v>
      </c>
      <c r="Z25" s="50">
        <v>5</v>
      </c>
      <c r="AA25" s="50">
        <v>4</v>
      </c>
      <c r="AB25" s="51">
        <v>9</v>
      </c>
      <c r="AC25" s="50">
        <v>0</v>
      </c>
      <c r="AD25" s="50">
        <v>0</v>
      </c>
      <c r="AE25" s="51">
        <v>0</v>
      </c>
      <c r="AF25" s="50">
        <v>9</v>
      </c>
      <c r="AG25" s="50">
        <v>4</v>
      </c>
      <c r="AH25" s="51">
        <v>13</v>
      </c>
      <c r="AI25" s="50">
        <v>39</v>
      </c>
      <c r="AJ25" s="50">
        <v>43</v>
      </c>
      <c r="AK25" s="51">
        <v>82</v>
      </c>
      <c r="AL25" s="50">
        <v>6</v>
      </c>
      <c r="AM25" s="50">
        <v>4</v>
      </c>
      <c r="AN25" s="51">
        <v>10</v>
      </c>
      <c r="AO25" s="50">
        <v>8</v>
      </c>
      <c r="AP25" s="50">
        <v>3</v>
      </c>
      <c r="AQ25" s="51">
        <v>11</v>
      </c>
    </row>
    <row r="26" spans="1:43" ht="13" x14ac:dyDescent="0.3">
      <c r="A26" s="45">
        <v>1996</v>
      </c>
      <c r="B26" s="50">
        <f t="shared" si="2"/>
        <v>138</v>
      </c>
      <c r="C26" s="50">
        <f t="shared" si="3"/>
        <v>102</v>
      </c>
      <c r="D26" s="51">
        <f t="shared" si="4"/>
        <v>240</v>
      </c>
      <c r="E26" s="50">
        <v>24</v>
      </c>
      <c r="F26" s="50">
        <v>17</v>
      </c>
      <c r="G26" s="51">
        <v>41</v>
      </c>
      <c r="H26" s="50">
        <v>9</v>
      </c>
      <c r="I26" s="50">
        <v>8</v>
      </c>
      <c r="J26" s="51">
        <v>17</v>
      </c>
      <c r="K26" s="50">
        <v>3</v>
      </c>
      <c r="L26" s="50">
        <v>1</v>
      </c>
      <c r="M26" s="51">
        <v>4</v>
      </c>
      <c r="N26" s="50">
        <v>3</v>
      </c>
      <c r="O26" s="50">
        <v>0</v>
      </c>
      <c r="P26" s="51">
        <v>3</v>
      </c>
      <c r="Q26" s="50">
        <v>4</v>
      </c>
      <c r="R26" s="50">
        <v>5</v>
      </c>
      <c r="S26" s="51">
        <v>9</v>
      </c>
      <c r="T26" s="50">
        <v>25</v>
      </c>
      <c r="U26" s="50">
        <v>18</v>
      </c>
      <c r="V26" s="51">
        <v>43</v>
      </c>
      <c r="W26" s="50">
        <v>0</v>
      </c>
      <c r="X26" s="50">
        <v>4</v>
      </c>
      <c r="Y26" s="51">
        <v>4</v>
      </c>
      <c r="Z26" s="50">
        <v>5</v>
      </c>
      <c r="AA26" s="50">
        <v>4</v>
      </c>
      <c r="AB26" s="51">
        <v>9</v>
      </c>
      <c r="AC26" s="50">
        <v>0</v>
      </c>
      <c r="AD26" s="50">
        <v>3</v>
      </c>
      <c r="AE26" s="51">
        <v>3</v>
      </c>
      <c r="AF26" s="50">
        <v>15</v>
      </c>
      <c r="AG26" s="50">
        <v>4</v>
      </c>
      <c r="AH26" s="51">
        <v>19</v>
      </c>
      <c r="AI26" s="50">
        <v>46</v>
      </c>
      <c r="AJ26" s="50">
        <v>34</v>
      </c>
      <c r="AK26" s="51">
        <v>80</v>
      </c>
      <c r="AL26" s="50">
        <v>0</v>
      </c>
      <c r="AM26" s="50">
        <v>0</v>
      </c>
      <c r="AN26" s="51">
        <v>0</v>
      </c>
      <c r="AO26" s="50">
        <v>4</v>
      </c>
      <c r="AP26" s="50">
        <v>4</v>
      </c>
      <c r="AQ26" s="51">
        <v>8</v>
      </c>
    </row>
    <row r="27" spans="1:43" ht="13" x14ac:dyDescent="0.3">
      <c r="A27" s="45">
        <v>1995</v>
      </c>
      <c r="B27" s="50">
        <f t="shared" si="2"/>
        <v>108</v>
      </c>
      <c r="C27" s="50">
        <f t="shared" si="3"/>
        <v>95</v>
      </c>
      <c r="D27" s="51">
        <f t="shared" si="4"/>
        <v>203</v>
      </c>
      <c r="E27" s="50">
        <v>20</v>
      </c>
      <c r="F27" s="50">
        <v>19</v>
      </c>
      <c r="G27" s="51">
        <v>39</v>
      </c>
      <c r="H27" s="50">
        <v>6</v>
      </c>
      <c r="I27" s="50">
        <v>7</v>
      </c>
      <c r="J27" s="51">
        <v>13</v>
      </c>
      <c r="K27" s="50">
        <v>2</v>
      </c>
      <c r="L27" s="50">
        <v>0</v>
      </c>
      <c r="M27" s="51">
        <v>2</v>
      </c>
      <c r="N27" s="50">
        <v>6</v>
      </c>
      <c r="O27" s="50">
        <v>0</v>
      </c>
      <c r="P27" s="51">
        <v>6</v>
      </c>
      <c r="Q27" s="50">
        <v>6</v>
      </c>
      <c r="R27" s="50">
        <v>5</v>
      </c>
      <c r="S27" s="51">
        <v>11</v>
      </c>
      <c r="T27" s="50">
        <v>12</v>
      </c>
      <c r="U27" s="50">
        <v>5</v>
      </c>
      <c r="V27" s="51">
        <v>17</v>
      </c>
      <c r="W27" s="50">
        <v>1</v>
      </c>
      <c r="X27" s="50">
        <v>1</v>
      </c>
      <c r="Y27" s="51">
        <v>2</v>
      </c>
      <c r="Z27" s="50">
        <v>3</v>
      </c>
      <c r="AA27" s="50">
        <v>5</v>
      </c>
      <c r="AB27" s="51">
        <v>8</v>
      </c>
      <c r="AC27" s="50">
        <v>0</v>
      </c>
      <c r="AD27" s="50">
        <v>2</v>
      </c>
      <c r="AE27" s="51">
        <v>2</v>
      </c>
      <c r="AF27" s="50">
        <v>5</v>
      </c>
      <c r="AG27" s="50">
        <v>5</v>
      </c>
      <c r="AH27" s="51">
        <v>10</v>
      </c>
      <c r="AI27" s="50">
        <v>43</v>
      </c>
      <c r="AJ27" s="50">
        <v>37</v>
      </c>
      <c r="AK27" s="51">
        <v>80</v>
      </c>
      <c r="AL27" s="50">
        <v>1</v>
      </c>
      <c r="AM27" s="50">
        <v>4</v>
      </c>
      <c r="AN27" s="51">
        <v>5</v>
      </c>
      <c r="AO27" s="50">
        <v>3</v>
      </c>
      <c r="AP27" s="50">
        <v>5</v>
      </c>
      <c r="AQ27" s="51">
        <v>8</v>
      </c>
    </row>
    <row r="28" spans="1:43" ht="12.75" x14ac:dyDescent="0.2">
      <c r="A28" s="47">
        <v>1994</v>
      </c>
      <c r="B28" s="50">
        <f t="shared" si="2"/>
        <v>134</v>
      </c>
      <c r="C28" s="50">
        <f t="shared" si="3"/>
        <v>90</v>
      </c>
      <c r="D28" s="51">
        <f t="shared" si="4"/>
        <v>224</v>
      </c>
      <c r="E28" s="50">
        <v>26</v>
      </c>
      <c r="F28" s="50">
        <v>18</v>
      </c>
      <c r="G28" s="51">
        <v>44</v>
      </c>
      <c r="H28" s="50">
        <v>5</v>
      </c>
      <c r="I28" s="50">
        <v>7</v>
      </c>
      <c r="J28" s="51">
        <v>12</v>
      </c>
      <c r="K28" s="50">
        <v>3</v>
      </c>
      <c r="L28" s="50">
        <v>1</v>
      </c>
      <c r="M28" s="51">
        <v>4</v>
      </c>
      <c r="N28" s="50">
        <v>1</v>
      </c>
      <c r="O28" s="50">
        <v>3</v>
      </c>
      <c r="P28" s="51">
        <v>4</v>
      </c>
      <c r="Q28" s="50">
        <v>7</v>
      </c>
      <c r="R28" s="50">
        <v>2</v>
      </c>
      <c r="S28" s="51">
        <v>9</v>
      </c>
      <c r="T28" s="50">
        <v>15</v>
      </c>
      <c r="U28" s="50">
        <v>12</v>
      </c>
      <c r="V28" s="51">
        <v>27</v>
      </c>
      <c r="W28" s="50">
        <v>2</v>
      </c>
      <c r="X28" s="50">
        <v>0</v>
      </c>
      <c r="Y28" s="51">
        <v>2</v>
      </c>
      <c r="Z28" s="50">
        <v>5</v>
      </c>
      <c r="AA28" s="50">
        <v>4</v>
      </c>
      <c r="AB28" s="51">
        <v>9</v>
      </c>
      <c r="AC28" s="50">
        <v>1</v>
      </c>
      <c r="AD28" s="50">
        <v>2</v>
      </c>
      <c r="AE28" s="51">
        <v>3</v>
      </c>
      <c r="AF28" s="50">
        <v>11</v>
      </c>
      <c r="AG28" s="50">
        <v>4</v>
      </c>
      <c r="AH28" s="51">
        <v>15</v>
      </c>
      <c r="AI28" s="50">
        <v>55</v>
      </c>
      <c r="AJ28" s="50">
        <v>35</v>
      </c>
      <c r="AK28" s="51">
        <v>90</v>
      </c>
      <c r="AL28" s="50">
        <v>0</v>
      </c>
      <c r="AM28" s="50">
        <v>0</v>
      </c>
      <c r="AN28" s="51">
        <v>0</v>
      </c>
      <c r="AO28" s="50">
        <v>3</v>
      </c>
      <c r="AP28" s="50">
        <v>2</v>
      </c>
      <c r="AQ28" s="51">
        <v>5</v>
      </c>
    </row>
    <row r="29" spans="1:43" ht="12.75" x14ac:dyDescent="0.2">
      <c r="A29" s="45">
        <v>1993</v>
      </c>
      <c r="B29" s="50">
        <f t="shared" si="2"/>
        <v>110</v>
      </c>
      <c r="C29" s="50">
        <f t="shared" si="3"/>
        <v>106</v>
      </c>
      <c r="D29" s="51">
        <f t="shared" si="4"/>
        <v>216</v>
      </c>
      <c r="E29" s="50">
        <v>24</v>
      </c>
      <c r="F29" s="50">
        <v>18</v>
      </c>
      <c r="G29" s="51">
        <v>42</v>
      </c>
      <c r="H29" s="50">
        <v>5</v>
      </c>
      <c r="I29" s="50">
        <v>8</v>
      </c>
      <c r="J29" s="51">
        <v>13</v>
      </c>
      <c r="K29" s="50">
        <v>2</v>
      </c>
      <c r="L29" s="50">
        <v>2</v>
      </c>
      <c r="M29" s="51">
        <v>4</v>
      </c>
      <c r="N29" s="50">
        <v>7</v>
      </c>
      <c r="O29" s="50">
        <v>1</v>
      </c>
      <c r="P29" s="51">
        <v>8</v>
      </c>
      <c r="Q29" s="50">
        <v>6</v>
      </c>
      <c r="R29" s="50">
        <v>2</v>
      </c>
      <c r="S29" s="51">
        <v>8</v>
      </c>
      <c r="T29" s="50">
        <v>15</v>
      </c>
      <c r="U29" s="50">
        <v>11</v>
      </c>
      <c r="V29" s="51">
        <v>26</v>
      </c>
      <c r="W29" s="50">
        <v>0</v>
      </c>
      <c r="X29" s="50">
        <v>0</v>
      </c>
      <c r="Y29" s="51">
        <v>0</v>
      </c>
      <c r="Z29" s="50">
        <v>3</v>
      </c>
      <c r="AA29" s="50">
        <v>6</v>
      </c>
      <c r="AB29" s="51">
        <v>9</v>
      </c>
      <c r="AC29" s="50">
        <v>1</v>
      </c>
      <c r="AD29" s="50">
        <v>3</v>
      </c>
      <c r="AE29" s="51">
        <v>4</v>
      </c>
      <c r="AF29" s="50">
        <v>7</v>
      </c>
      <c r="AG29" s="50">
        <v>3</v>
      </c>
      <c r="AH29" s="51">
        <v>10</v>
      </c>
      <c r="AI29" s="50">
        <v>32</v>
      </c>
      <c r="AJ29" s="50">
        <v>45</v>
      </c>
      <c r="AK29" s="51">
        <v>77</v>
      </c>
      <c r="AL29" s="50">
        <v>6</v>
      </c>
      <c r="AM29" s="50">
        <v>2</v>
      </c>
      <c r="AN29" s="51">
        <v>8</v>
      </c>
      <c r="AO29" s="50">
        <v>2</v>
      </c>
      <c r="AP29" s="50">
        <v>5</v>
      </c>
      <c r="AQ29" s="51">
        <v>7</v>
      </c>
    </row>
    <row r="30" spans="1:43" ht="12.75" x14ac:dyDescent="0.2">
      <c r="A30" s="45">
        <v>1992</v>
      </c>
      <c r="B30" s="50">
        <f t="shared" si="2"/>
        <v>133</v>
      </c>
      <c r="C30" s="50">
        <f t="shared" si="3"/>
        <v>99</v>
      </c>
      <c r="D30" s="51">
        <f t="shared" si="4"/>
        <v>232</v>
      </c>
      <c r="E30" s="50">
        <v>29</v>
      </c>
      <c r="F30" s="50">
        <v>17</v>
      </c>
      <c r="G30" s="51">
        <v>46</v>
      </c>
      <c r="H30" s="50">
        <v>7</v>
      </c>
      <c r="I30" s="50">
        <v>6</v>
      </c>
      <c r="J30" s="51">
        <v>13</v>
      </c>
      <c r="K30" s="50">
        <v>1</v>
      </c>
      <c r="L30" s="50">
        <v>3</v>
      </c>
      <c r="M30" s="51">
        <v>4</v>
      </c>
      <c r="N30" s="50">
        <v>8</v>
      </c>
      <c r="O30" s="50">
        <v>1</v>
      </c>
      <c r="P30" s="51">
        <v>9</v>
      </c>
      <c r="Q30" s="50">
        <v>3</v>
      </c>
      <c r="R30" s="50">
        <v>2</v>
      </c>
      <c r="S30" s="51">
        <v>5</v>
      </c>
      <c r="T30" s="50">
        <v>15</v>
      </c>
      <c r="U30" s="50">
        <v>12</v>
      </c>
      <c r="V30" s="51">
        <v>27</v>
      </c>
      <c r="W30" s="50">
        <v>0</v>
      </c>
      <c r="X30" s="50">
        <v>1</v>
      </c>
      <c r="Y30" s="51">
        <v>1</v>
      </c>
      <c r="Z30" s="50">
        <v>8</v>
      </c>
      <c r="AA30" s="50">
        <v>3</v>
      </c>
      <c r="AB30" s="51">
        <v>11</v>
      </c>
      <c r="AC30" s="50">
        <v>1</v>
      </c>
      <c r="AD30" s="50">
        <v>0</v>
      </c>
      <c r="AE30" s="51">
        <v>1</v>
      </c>
      <c r="AF30" s="50">
        <v>6</v>
      </c>
      <c r="AG30" s="50">
        <v>6</v>
      </c>
      <c r="AH30" s="51">
        <v>12</v>
      </c>
      <c r="AI30" s="50">
        <v>50</v>
      </c>
      <c r="AJ30" s="50">
        <v>45</v>
      </c>
      <c r="AK30" s="51">
        <v>95</v>
      </c>
      <c r="AL30" s="50">
        <v>3</v>
      </c>
      <c r="AM30" s="50">
        <v>1</v>
      </c>
      <c r="AN30" s="51">
        <v>4</v>
      </c>
      <c r="AO30" s="50">
        <v>2</v>
      </c>
      <c r="AP30" s="50">
        <v>2</v>
      </c>
      <c r="AQ30" s="51">
        <v>4</v>
      </c>
    </row>
    <row r="31" spans="1:43" ht="12.75" x14ac:dyDescent="0.2">
      <c r="A31" s="47">
        <v>1991</v>
      </c>
      <c r="B31" s="50">
        <f t="shared" si="2"/>
        <v>122</v>
      </c>
      <c r="C31" s="50">
        <f t="shared" si="3"/>
        <v>120</v>
      </c>
      <c r="D31" s="51">
        <f t="shared" si="4"/>
        <v>242</v>
      </c>
      <c r="E31" s="50">
        <v>22</v>
      </c>
      <c r="F31" s="50">
        <v>27</v>
      </c>
      <c r="G31" s="51">
        <v>49</v>
      </c>
      <c r="H31" s="50">
        <v>10</v>
      </c>
      <c r="I31" s="50">
        <v>6</v>
      </c>
      <c r="J31" s="51">
        <v>16</v>
      </c>
      <c r="K31" s="50">
        <v>4</v>
      </c>
      <c r="L31" s="50">
        <v>7</v>
      </c>
      <c r="M31" s="51">
        <v>11</v>
      </c>
      <c r="N31" s="50">
        <v>6</v>
      </c>
      <c r="O31" s="50">
        <v>2</v>
      </c>
      <c r="P31" s="51">
        <v>8</v>
      </c>
      <c r="Q31" s="50">
        <v>2</v>
      </c>
      <c r="R31" s="50">
        <v>2</v>
      </c>
      <c r="S31" s="51">
        <v>4</v>
      </c>
      <c r="T31" s="50">
        <v>9</v>
      </c>
      <c r="U31" s="50">
        <v>19</v>
      </c>
      <c r="V31" s="51">
        <v>28</v>
      </c>
      <c r="W31" s="50">
        <v>1</v>
      </c>
      <c r="X31" s="50">
        <v>0</v>
      </c>
      <c r="Y31" s="51">
        <v>1</v>
      </c>
      <c r="Z31" s="50">
        <v>6</v>
      </c>
      <c r="AA31" s="50">
        <v>8</v>
      </c>
      <c r="AB31" s="51">
        <v>14</v>
      </c>
      <c r="AC31" s="50">
        <v>1</v>
      </c>
      <c r="AD31" s="50">
        <v>0</v>
      </c>
      <c r="AE31" s="51">
        <v>1</v>
      </c>
      <c r="AF31" s="50">
        <v>4</v>
      </c>
      <c r="AG31" s="50">
        <v>5</v>
      </c>
      <c r="AH31" s="51">
        <v>9</v>
      </c>
      <c r="AI31" s="50">
        <v>50</v>
      </c>
      <c r="AJ31" s="50">
        <v>40</v>
      </c>
      <c r="AK31" s="51">
        <v>90</v>
      </c>
      <c r="AL31" s="50">
        <v>1</v>
      </c>
      <c r="AM31" s="50">
        <v>1</v>
      </c>
      <c r="AN31" s="51">
        <v>2</v>
      </c>
      <c r="AO31" s="50">
        <v>6</v>
      </c>
      <c r="AP31" s="50">
        <v>3</v>
      </c>
      <c r="AQ31" s="51">
        <v>9</v>
      </c>
    </row>
    <row r="32" spans="1:43" ht="12.75" x14ac:dyDescent="0.2">
      <c r="A32" s="45">
        <v>1990</v>
      </c>
      <c r="B32" s="50">
        <f t="shared" si="2"/>
        <v>120</v>
      </c>
      <c r="C32" s="50">
        <f t="shared" si="3"/>
        <v>116</v>
      </c>
      <c r="D32" s="51">
        <f t="shared" si="4"/>
        <v>236</v>
      </c>
      <c r="E32" s="50">
        <v>23</v>
      </c>
      <c r="F32" s="50">
        <v>16</v>
      </c>
      <c r="G32" s="51">
        <v>39</v>
      </c>
      <c r="H32" s="50">
        <v>6</v>
      </c>
      <c r="I32" s="50">
        <v>10</v>
      </c>
      <c r="J32" s="51">
        <v>16</v>
      </c>
      <c r="K32" s="50">
        <v>4</v>
      </c>
      <c r="L32" s="50">
        <v>5</v>
      </c>
      <c r="M32" s="51">
        <v>9</v>
      </c>
      <c r="N32" s="50">
        <v>4</v>
      </c>
      <c r="O32" s="50">
        <v>1</v>
      </c>
      <c r="P32" s="51">
        <v>5</v>
      </c>
      <c r="Q32" s="50">
        <v>2</v>
      </c>
      <c r="R32" s="50">
        <v>0</v>
      </c>
      <c r="S32" s="51">
        <v>2</v>
      </c>
      <c r="T32" s="50">
        <v>12</v>
      </c>
      <c r="U32" s="50">
        <v>12</v>
      </c>
      <c r="V32" s="51">
        <v>24</v>
      </c>
      <c r="W32" s="50">
        <v>2</v>
      </c>
      <c r="X32" s="50">
        <v>1</v>
      </c>
      <c r="Y32" s="51">
        <v>3</v>
      </c>
      <c r="Z32" s="50">
        <v>6</v>
      </c>
      <c r="AA32" s="50">
        <v>8</v>
      </c>
      <c r="AB32" s="51">
        <v>14</v>
      </c>
      <c r="AC32" s="50">
        <v>0</v>
      </c>
      <c r="AD32" s="50">
        <v>2</v>
      </c>
      <c r="AE32" s="51">
        <v>2</v>
      </c>
      <c r="AF32" s="50">
        <v>7</v>
      </c>
      <c r="AG32" s="50">
        <v>7</v>
      </c>
      <c r="AH32" s="51">
        <v>14</v>
      </c>
      <c r="AI32" s="50">
        <v>50</v>
      </c>
      <c r="AJ32" s="50">
        <v>51</v>
      </c>
      <c r="AK32" s="51">
        <v>101</v>
      </c>
      <c r="AL32" s="50">
        <v>2</v>
      </c>
      <c r="AM32" s="50">
        <v>1</v>
      </c>
      <c r="AN32" s="51">
        <v>3</v>
      </c>
      <c r="AO32" s="50">
        <v>2</v>
      </c>
      <c r="AP32" s="50">
        <v>2</v>
      </c>
      <c r="AQ32" s="51">
        <v>4</v>
      </c>
    </row>
    <row r="33" spans="1:43" ht="12.75" x14ac:dyDescent="0.2">
      <c r="A33" s="45">
        <v>1989</v>
      </c>
      <c r="B33" s="50">
        <f t="shared" si="2"/>
        <v>119</v>
      </c>
      <c r="C33" s="50">
        <f t="shared" si="3"/>
        <v>124</v>
      </c>
      <c r="D33" s="51">
        <f t="shared" si="4"/>
        <v>243</v>
      </c>
      <c r="E33" s="50">
        <v>19</v>
      </c>
      <c r="F33" s="50">
        <v>27</v>
      </c>
      <c r="G33" s="51">
        <v>46</v>
      </c>
      <c r="H33" s="50">
        <v>14</v>
      </c>
      <c r="I33" s="50">
        <v>5</v>
      </c>
      <c r="J33" s="51">
        <v>19</v>
      </c>
      <c r="K33" s="50">
        <v>1</v>
      </c>
      <c r="L33" s="50">
        <v>4</v>
      </c>
      <c r="M33" s="51">
        <v>5</v>
      </c>
      <c r="N33" s="50">
        <v>1</v>
      </c>
      <c r="O33" s="50">
        <v>0</v>
      </c>
      <c r="P33" s="51">
        <v>1</v>
      </c>
      <c r="Q33" s="50">
        <v>3</v>
      </c>
      <c r="R33" s="50">
        <v>1</v>
      </c>
      <c r="S33" s="51">
        <v>4</v>
      </c>
      <c r="T33" s="50">
        <v>10</v>
      </c>
      <c r="U33" s="50">
        <v>15</v>
      </c>
      <c r="V33" s="51">
        <v>25</v>
      </c>
      <c r="W33" s="50">
        <v>0</v>
      </c>
      <c r="X33" s="50">
        <v>1</v>
      </c>
      <c r="Y33" s="51">
        <v>1</v>
      </c>
      <c r="Z33" s="50">
        <v>7</v>
      </c>
      <c r="AA33" s="50">
        <v>4</v>
      </c>
      <c r="AB33" s="51">
        <v>11</v>
      </c>
      <c r="AC33" s="50">
        <v>0</v>
      </c>
      <c r="AD33" s="50">
        <v>0</v>
      </c>
      <c r="AE33" s="51">
        <v>0</v>
      </c>
      <c r="AF33" s="50">
        <v>4</v>
      </c>
      <c r="AG33" s="50">
        <v>4</v>
      </c>
      <c r="AH33" s="51">
        <v>8</v>
      </c>
      <c r="AI33" s="50">
        <v>53</v>
      </c>
      <c r="AJ33" s="50">
        <v>57</v>
      </c>
      <c r="AK33" s="51">
        <v>110</v>
      </c>
      <c r="AL33" s="50">
        <v>4</v>
      </c>
      <c r="AM33" s="50">
        <v>1</v>
      </c>
      <c r="AN33" s="51">
        <v>5</v>
      </c>
      <c r="AO33" s="50">
        <v>3</v>
      </c>
      <c r="AP33" s="50">
        <v>5</v>
      </c>
      <c r="AQ33" s="51">
        <v>8</v>
      </c>
    </row>
    <row r="34" spans="1:43" ht="12.75" x14ac:dyDescent="0.2">
      <c r="A34" s="47">
        <v>1988</v>
      </c>
      <c r="B34" s="50">
        <f t="shared" si="2"/>
        <v>131</v>
      </c>
      <c r="C34" s="50">
        <f t="shared" si="3"/>
        <v>114</v>
      </c>
      <c r="D34" s="51">
        <f t="shared" si="4"/>
        <v>245</v>
      </c>
      <c r="E34" s="50">
        <v>22</v>
      </c>
      <c r="F34" s="50">
        <v>27</v>
      </c>
      <c r="G34" s="51">
        <v>49</v>
      </c>
      <c r="H34" s="50">
        <v>11</v>
      </c>
      <c r="I34" s="50">
        <v>7</v>
      </c>
      <c r="J34" s="51">
        <v>18</v>
      </c>
      <c r="K34" s="50">
        <v>4</v>
      </c>
      <c r="L34" s="50">
        <v>3</v>
      </c>
      <c r="M34" s="51">
        <v>7</v>
      </c>
      <c r="N34" s="50">
        <v>3</v>
      </c>
      <c r="O34" s="50">
        <v>0</v>
      </c>
      <c r="P34" s="51">
        <v>3</v>
      </c>
      <c r="Q34" s="50">
        <v>1</v>
      </c>
      <c r="R34" s="50">
        <v>0</v>
      </c>
      <c r="S34" s="51">
        <v>1</v>
      </c>
      <c r="T34" s="50">
        <v>18</v>
      </c>
      <c r="U34" s="50">
        <v>17</v>
      </c>
      <c r="V34" s="51">
        <v>35</v>
      </c>
      <c r="W34" s="50">
        <v>0</v>
      </c>
      <c r="X34" s="50">
        <v>0</v>
      </c>
      <c r="Y34" s="51">
        <v>0</v>
      </c>
      <c r="Z34" s="50">
        <v>9</v>
      </c>
      <c r="AA34" s="50">
        <v>3</v>
      </c>
      <c r="AB34" s="51">
        <v>12</v>
      </c>
      <c r="AC34" s="50">
        <v>0</v>
      </c>
      <c r="AD34" s="50">
        <v>0</v>
      </c>
      <c r="AE34" s="51">
        <v>0</v>
      </c>
      <c r="AF34" s="50">
        <v>6</v>
      </c>
      <c r="AG34" s="50">
        <v>7</v>
      </c>
      <c r="AH34" s="51">
        <v>13</v>
      </c>
      <c r="AI34" s="50">
        <v>49</v>
      </c>
      <c r="AJ34" s="50">
        <v>46</v>
      </c>
      <c r="AK34" s="51">
        <v>95</v>
      </c>
      <c r="AL34" s="50">
        <v>2</v>
      </c>
      <c r="AM34" s="50">
        <v>0</v>
      </c>
      <c r="AN34" s="51">
        <v>2</v>
      </c>
      <c r="AO34" s="50">
        <v>6</v>
      </c>
      <c r="AP34" s="50">
        <v>4</v>
      </c>
      <c r="AQ34" s="51">
        <v>10</v>
      </c>
    </row>
    <row r="35" spans="1:43" ht="12.75" x14ac:dyDescent="0.2">
      <c r="A35" s="45">
        <v>1987</v>
      </c>
      <c r="B35" s="50">
        <f t="shared" si="2"/>
        <v>123</v>
      </c>
      <c r="C35" s="50">
        <f t="shared" si="3"/>
        <v>113</v>
      </c>
      <c r="D35" s="51">
        <f t="shared" si="4"/>
        <v>236</v>
      </c>
      <c r="E35" s="50">
        <v>27</v>
      </c>
      <c r="F35" s="50">
        <v>20</v>
      </c>
      <c r="G35" s="51">
        <v>47</v>
      </c>
      <c r="H35" s="50">
        <v>7</v>
      </c>
      <c r="I35" s="50">
        <v>10</v>
      </c>
      <c r="J35" s="51">
        <v>17</v>
      </c>
      <c r="K35" s="50">
        <v>5</v>
      </c>
      <c r="L35" s="50">
        <v>4</v>
      </c>
      <c r="M35" s="51">
        <v>9</v>
      </c>
      <c r="N35" s="50">
        <v>2</v>
      </c>
      <c r="O35" s="50">
        <v>0</v>
      </c>
      <c r="P35" s="51">
        <v>2</v>
      </c>
      <c r="Q35" s="50">
        <v>0</v>
      </c>
      <c r="R35" s="50">
        <v>2</v>
      </c>
      <c r="S35" s="51">
        <v>2</v>
      </c>
      <c r="T35" s="50">
        <v>16</v>
      </c>
      <c r="U35" s="50">
        <v>12</v>
      </c>
      <c r="V35" s="51">
        <v>28</v>
      </c>
      <c r="W35" s="50">
        <v>0</v>
      </c>
      <c r="X35" s="50">
        <v>0</v>
      </c>
      <c r="Y35" s="51">
        <v>0</v>
      </c>
      <c r="Z35" s="50">
        <v>4</v>
      </c>
      <c r="AA35" s="50">
        <v>4</v>
      </c>
      <c r="AB35" s="51">
        <v>8</v>
      </c>
      <c r="AC35" s="50">
        <v>3</v>
      </c>
      <c r="AD35" s="50">
        <v>0</v>
      </c>
      <c r="AE35" s="51">
        <v>3</v>
      </c>
      <c r="AF35" s="50">
        <v>7</v>
      </c>
      <c r="AG35" s="50">
        <v>5</v>
      </c>
      <c r="AH35" s="51">
        <v>12</v>
      </c>
      <c r="AI35" s="50">
        <v>46</v>
      </c>
      <c r="AJ35" s="50">
        <v>51</v>
      </c>
      <c r="AK35" s="51">
        <v>97</v>
      </c>
      <c r="AL35" s="50">
        <v>1</v>
      </c>
      <c r="AM35" s="50">
        <v>1</v>
      </c>
      <c r="AN35" s="51">
        <v>2</v>
      </c>
      <c r="AO35" s="50">
        <v>5</v>
      </c>
      <c r="AP35" s="50">
        <v>4</v>
      </c>
      <c r="AQ35" s="51">
        <v>9</v>
      </c>
    </row>
    <row r="36" spans="1:43" ht="12.75" x14ac:dyDescent="0.2">
      <c r="A36" s="45">
        <v>1986</v>
      </c>
      <c r="B36" s="50">
        <f t="shared" si="2"/>
        <v>119</v>
      </c>
      <c r="C36" s="50">
        <f t="shared" si="3"/>
        <v>155</v>
      </c>
      <c r="D36" s="51">
        <f t="shared" si="4"/>
        <v>274</v>
      </c>
      <c r="E36" s="50">
        <v>22</v>
      </c>
      <c r="F36" s="50">
        <v>27</v>
      </c>
      <c r="G36" s="51">
        <v>49</v>
      </c>
      <c r="H36" s="50">
        <v>8</v>
      </c>
      <c r="I36" s="50">
        <v>12</v>
      </c>
      <c r="J36" s="51">
        <v>20</v>
      </c>
      <c r="K36" s="50">
        <v>7</v>
      </c>
      <c r="L36" s="50">
        <v>4</v>
      </c>
      <c r="M36" s="51">
        <v>11</v>
      </c>
      <c r="N36" s="50">
        <v>1</v>
      </c>
      <c r="O36" s="50">
        <v>0</v>
      </c>
      <c r="P36" s="51">
        <v>1</v>
      </c>
      <c r="Q36" s="50">
        <v>4</v>
      </c>
      <c r="R36" s="50">
        <v>1</v>
      </c>
      <c r="S36" s="51">
        <v>5</v>
      </c>
      <c r="T36" s="50">
        <v>15</v>
      </c>
      <c r="U36" s="50">
        <v>26</v>
      </c>
      <c r="V36" s="51">
        <v>41</v>
      </c>
      <c r="W36" s="50">
        <v>2</v>
      </c>
      <c r="X36" s="50">
        <v>1</v>
      </c>
      <c r="Y36" s="51">
        <v>3</v>
      </c>
      <c r="Z36" s="50">
        <v>4</v>
      </c>
      <c r="AA36" s="50">
        <v>7</v>
      </c>
      <c r="AB36" s="51">
        <v>11</v>
      </c>
      <c r="AC36" s="50">
        <v>2</v>
      </c>
      <c r="AD36" s="50">
        <v>0</v>
      </c>
      <c r="AE36" s="51">
        <v>2</v>
      </c>
      <c r="AF36" s="50">
        <v>5</v>
      </c>
      <c r="AG36" s="50">
        <v>9</v>
      </c>
      <c r="AH36" s="51">
        <v>14</v>
      </c>
      <c r="AI36" s="50">
        <v>43</v>
      </c>
      <c r="AJ36" s="50">
        <v>59</v>
      </c>
      <c r="AK36" s="51">
        <v>102</v>
      </c>
      <c r="AL36" s="50">
        <v>3</v>
      </c>
      <c r="AM36" s="50">
        <v>5</v>
      </c>
      <c r="AN36" s="51">
        <v>8</v>
      </c>
      <c r="AO36" s="50">
        <v>3</v>
      </c>
      <c r="AP36" s="50">
        <v>4</v>
      </c>
      <c r="AQ36" s="51">
        <v>7</v>
      </c>
    </row>
    <row r="37" spans="1:43" ht="12.75" x14ac:dyDescent="0.2">
      <c r="A37" s="47">
        <v>1985</v>
      </c>
      <c r="B37" s="50">
        <f t="shared" ref="B37:B68" si="5">E37+H37+K37+N37+Q37+T37+W37+Z37+AC37+AF37+AI37+AL37+AO37</f>
        <v>143</v>
      </c>
      <c r="C37" s="50">
        <f t="shared" ref="C37:C68" si="6">F37+I37+L37+O37+R37+U37+X37+AA37+AD37+AG37+AJ37+AM37+AP37</f>
        <v>111</v>
      </c>
      <c r="D37" s="51">
        <f t="shared" ref="D37:D68" si="7">B37+C37</f>
        <v>254</v>
      </c>
      <c r="E37" s="50">
        <v>35</v>
      </c>
      <c r="F37" s="50">
        <v>18</v>
      </c>
      <c r="G37" s="51">
        <v>53</v>
      </c>
      <c r="H37" s="50">
        <v>6</v>
      </c>
      <c r="I37" s="50">
        <v>9</v>
      </c>
      <c r="J37" s="51">
        <v>15</v>
      </c>
      <c r="K37" s="50">
        <v>3</v>
      </c>
      <c r="L37" s="50">
        <v>0</v>
      </c>
      <c r="M37" s="51">
        <v>3</v>
      </c>
      <c r="N37" s="50">
        <v>2</v>
      </c>
      <c r="O37" s="50">
        <v>2</v>
      </c>
      <c r="P37" s="51">
        <v>4</v>
      </c>
      <c r="Q37" s="50">
        <v>0</v>
      </c>
      <c r="R37" s="50">
        <v>1</v>
      </c>
      <c r="S37" s="51">
        <v>1</v>
      </c>
      <c r="T37" s="50">
        <v>24</v>
      </c>
      <c r="U37" s="50">
        <v>17</v>
      </c>
      <c r="V37" s="51">
        <v>41</v>
      </c>
      <c r="W37" s="50">
        <v>1</v>
      </c>
      <c r="X37" s="50">
        <v>1</v>
      </c>
      <c r="Y37" s="51">
        <v>2</v>
      </c>
      <c r="Z37" s="50">
        <v>7</v>
      </c>
      <c r="AA37" s="50">
        <v>2</v>
      </c>
      <c r="AB37" s="51">
        <v>9</v>
      </c>
      <c r="AC37" s="50">
        <v>0</v>
      </c>
      <c r="AD37" s="50">
        <v>0</v>
      </c>
      <c r="AE37" s="51">
        <v>0</v>
      </c>
      <c r="AF37" s="50">
        <v>6</v>
      </c>
      <c r="AG37" s="50">
        <v>5</v>
      </c>
      <c r="AH37" s="51">
        <v>11</v>
      </c>
      <c r="AI37" s="50">
        <v>51</v>
      </c>
      <c r="AJ37" s="50">
        <v>53</v>
      </c>
      <c r="AK37" s="51">
        <v>104</v>
      </c>
      <c r="AL37" s="50">
        <v>1</v>
      </c>
      <c r="AM37" s="50">
        <v>1</v>
      </c>
      <c r="AN37" s="51">
        <v>2</v>
      </c>
      <c r="AO37" s="50">
        <v>7</v>
      </c>
      <c r="AP37" s="50">
        <v>2</v>
      </c>
      <c r="AQ37" s="51">
        <v>9</v>
      </c>
    </row>
    <row r="38" spans="1:43" ht="12.75" x14ac:dyDescent="0.2">
      <c r="A38" s="45">
        <v>1984</v>
      </c>
      <c r="B38" s="50">
        <f t="shared" si="5"/>
        <v>143</v>
      </c>
      <c r="C38" s="50">
        <f t="shared" si="6"/>
        <v>116</v>
      </c>
      <c r="D38" s="51">
        <f t="shared" si="7"/>
        <v>259</v>
      </c>
      <c r="E38" s="50">
        <v>19</v>
      </c>
      <c r="F38" s="50">
        <v>18</v>
      </c>
      <c r="G38" s="51">
        <v>37</v>
      </c>
      <c r="H38" s="50">
        <v>8</v>
      </c>
      <c r="I38" s="50">
        <v>9</v>
      </c>
      <c r="J38" s="51">
        <v>17</v>
      </c>
      <c r="K38" s="50">
        <v>6</v>
      </c>
      <c r="L38" s="50">
        <v>1</v>
      </c>
      <c r="M38" s="51">
        <v>7</v>
      </c>
      <c r="N38" s="50">
        <v>1</v>
      </c>
      <c r="O38" s="50">
        <v>0</v>
      </c>
      <c r="P38" s="51">
        <v>1</v>
      </c>
      <c r="Q38" s="50">
        <v>1</v>
      </c>
      <c r="R38" s="50">
        <v>2</v>
      </c>
      <c r="S38" s="51">
        <v>3</v>
      </c>
      <c r="T38" s="50">
        <v>18</v>
      </c>
      <c r="U38" s="50">
        <v>17</v>
      </c>
      <c r="V38" s="51">
        <v>35</v>
      </c>
      <c r="W38" s="50">
        <v>0</v>
      </c>
      <c r="X38" s="50">
        <v>1</v>
      </c>
      <c r="Y38" s="51">
        <v>1</v>
      </c>
      <c r="Z38" s="50">
        <v>5</v>
      </c>
      <c r="AA38" s="50">
        <v>8</v>
      </c>
      <c r="AB38" s="51">
        <v>13</v>
      </c>
      <c r="AC38" s="50">
        <v>2</v>
      </c>
      <c r="AD38" s="50">
        <v>1</v>
      </c>
      <c r="AE38" s="51">
        <v>3</v>
      </c>
      <c r="AF38" s="50">
        <v>8</v>
      </c>
      <c r="AG38" s="50">
        <v>9</v>
      </c>
      <c r="AH38" s="51">
        <v>17</v>
      </c>
      <c r="AI38" s="50">
        <v>68</v>
      </c>
      <c r="AJ38" s="50">
        <v>47</v>
      </c>
      <c r="AK38" s="51">
        <v>115</v>
      </c>
      <c r="AL38" s="50">
        <v>0</v>
      </c>
      <c r="AM38" s="50">
        <v>0</v>
      </c>
      <c r="AN38" s="51">
        <v>0</v>
      </c>
      <c r="AO38" s="50">
        <v>7</v>
      </c>
      <c r="AP38" s="50">
        <v>3</v>
      </c>
      <c r="AQ38" s="51">
        <v>10</v>
      </c>
    </row>
    <row r="39" spans="1:43" ht="12.75" x14ac:dyDescent="0.2">
      <c r="A39" s="45">
        <v>1983</v>
      </c>
      <c r="B39" s="50">
        <f t="shared" si="5"/>
        <v>140</v>
      </c>
      <c r="C39" s="50">
        <f t="shared" si="6"/>
        <v>123</v>
      </c>
      <c r="D39" s="51">
        <f t="shared" si="7"/>
        <v>263</v>
      </c>
      <c r="E39" s="50">
        <v>27</v>
      </c>
      <c r="F39" s="50">
        <v>17</v>
      </c>
      <c r="G39" s="51">
        <v>44</v>
      </c>
      <c r="H39" s="50">
        <v>6</v>
      </c>
      <c r="I39" s="50">
        <v>6</v>
      </c>
      <c r="J39" s="51">
        <v>12</v>
      </c>
      <c r="K39" s="50">
        <v>3</v>
      </c>
      <c r="L39" s="50">
        <v>1</v>
      </c>
      <c r="M39" s="51">
        <v>4</v>
      </c>
      <c r="N39" s="50">
        <v>0</v>
      </c>
      <c r="O39" s="50">
        <v>0</v>
      </c>
      <c r="P39" s="51">
        <v>0</v>
      </c>
      <c r="Q39" s="50">
        <v>1</v>
      </c>
      <c r="R39" s="50">
        <v>2</v>
      </c>
      <c r="S39" s="51">
        <v>3</v>
      </c>
      <c r="T39" s="50">
        <v>19</v>
      </c>
      <c r="U39" s="50">
        <v>19</v>
      </c>
      <c r="V39" s="51">
        <v>38</v>
      </c>
      <c r="W39" s="50">
        <v>1</v>
      </c>
      <c r="X39" s="50">
        <v>1</v>
      </c>
      <c r="Y39" s="51">
        <v>2</v>
      </c>
      <c r="Z39" s="50">
        <v>2</v>
      </c>
      <c r="AA39" s="50">
        <v>4</v>
      </c>
      <c r="AB39" s="51">
        <v>6</v>
      </c>
      <c r="AC39" s="50">
        <v>0</v>
      </c>
      <c r="AD39" s="50">
        <v>0</v>
      </c>
      <c r="AE39" s="51">
        <v>0</v>
      </c>
      <c r="AF39" s="50">
        <v>10</v>
      </c>
      <c r="AG39" s="50">
        <v>10</v>
      </c>
      <c r="AH39" s="51">
        <v>20</v>
      </c>
      <c r="AI39" s="50">
        <v>67</v>
      </c>
      <c r="AJ39" s="50">
        <v>57</v>
      </c>
      <c r="AK39" s="51">
        <v>124</v>
      </c>
      <c r="AL39" s="50">
        <v>1</v>
      </c>
      <c r="AM39" s="50">
        <v>1</v>
      </c>
      <c r="AN39" s="51">
        <v>2</v>
      </c>
      <c r="AO39" s="50">
        <v>3</v>
      </c>
      <c r="AP39" s="50">
        <v>5</v>
      </c>
      <c r="AQ39" s="51">
        <v>8</v>
      </c>
    </row>
    <row r="40" spans="1:43" ht="12.75" x14ac:dyDescent="0.2">
      <c r="A40" s="47">
        <v>1982</v>
      </c>
      <c r="B40" s="50">
        <f t="shared" si="5"/>
        <v>125</v>
      </c>
      <c r="C40" s="50">
        <f t="shared" si="6"/>
        <v>137</v>
      </c>
      <c r="D40" s="51">
        <f t="shared" si="7"/>
        <v>262</v>
      </c>
      <c r="E40" s="50">
        <v>27</v>
      </c>
      <c r="F40" s="50">
        <v>27</v>
      </c>
      <c r="G40" s="51">
        <v>54</v>
      </c>
      <c r="H40" s="50">
        <v>8</v>
      </c>
      <c r="I40" s="50">
        <v>12</v>
      </c>
      <c r="J40" s="51">
        <v>20</v>
      </c>
      <c r="K40" s="50">
        <v>1</v>
      </c>
      <c r="L40" s="50">
        <v>3</v>
      </c>
      <c r="M40" s="51">
        <v>4</v>
      </c>
      <c r="N40" s="50">
        <v>1</v>
      </c>
      <c r="O40" s="50">
        <v>1</v>
      </c>
      <c r="P40" s="51">
        <v>2</v>
      </c>
      <c r="Q40" s="50">
        <v>2</v>
      </c>
      <c r="R40" s="50">
        <v>6</v>
      </c>
      <c r="S40" s="51">
        <v>8</v>
      </c>
      <c r="T40" s="50">
        <v>18</v>
      </c>
      <c r="U40" s="50">
        <v>22</v>
      </c>
      <c r="V40" s="51">
        <v>40</v>
      </c>
      <c r="W40" s="50">
        <v>2</v>
      </c>
      <c r="X40" s="50">
        <v>0</v>
      </c>
      <c r="Y40" s="51">
        <v>2</v>
      </c>
      <c r="Z40" s="50">
        <v>3</v>
      </c>
      <c r="AA40" s="50">
        <v>6</v>
      </c>
      <c r="AB40" s="51">
        <v>9</v>
      </c>
      <c r="AC40" s="50">
        <v>0</v>
      </c>
      <c r="AD40" s="50">
        <v>1</v>
      </c>
      <c r="AE40" s="51">
        <v>1</v>
      </c>
      <c r="AF40" s="50">
        <v>6</v>
      </c>
      <c r="AG40" s="50">
        <v>7</v>
      </c>
      <c r="AH40" s="51">
        <v>13</v>
      </c>
      <c r="AI40" s="50">
        <v>56</v>
      </c>
      <c r="AJ40" s="50">
        <v>47</v>
      </c>
      <c r="AK40" s="51">
        <v>103</v>
      </c>
      <c r="AL40" s="50">
        <v>0</v>
      </c>
      <c r="AM40" s="50">
        <v>0</v>
      </c>
      <c r="AN40" s="51">
        <v>0</v>
      </c>
      <c r="AO40" s="50">
        <v>1</v>
      </c>
      <c r="AP40" s="50">
        <v>5</v>
      </c>
      <c r="AQ40" s="51">
        <v>6</v>
      </c>
    </row>
    <row r="41" spans="1:43" ht="12.75" x14ac:dyDescent="0.2">
      <c r="A41" s="45">
        <v>1981</v>
      </c>
      <c r="B41" s="50">
        <f t="shared" si="5"/>
        <v>129</v>
      </c>
      <c r="C41" s="50">
        <f t="shared" si="6"/>
        <v>114</v>
      </c>
      <c r="D41" s="51">
        <f t="shared" si="7"/>
        <v>243</v>
      </c>
      <c r="E41" s="50">
        <v>26</v>
      </c>
      <c r="F41" s="50">
        <v>11</v>
      </c>
      <c r="G41" s="51">
        <v>37</v>
      </c>
      <c r="H41" s="50">
        <v>11</v>
      </c>
      <c r="I41" s="50">
        <v>13</v>
      </c>
      <c r="J41" s="51">
        <v>24</v>
      </c>
      <c r="K41" s="50">
        <v>1</v>
      </c>
      <c r="L41" s="50">
        <v>0</v>
      </c>
      <c r="M41" s="51">
        <v>1</v>
      </c>
      <c r="N41" s="50">
        <v>0</v>
      </c>
      <c r="O41" s="50">
        <v>0</v>
      </c>
      <c r="P41" s="51">
        <v>0</v>
      </c>
      <c r="Q41" s="50">
        <v>1</v>
      </c>
      <c r="R41" s="50">
        <v>1</v>
      </c>
      <c r="S41" s="51">
        <v>2</v>
      </c>
      <c r="T41" s="50">
        <v>13</v>
      </c>
      <c r="U41" s="50">
        <v>18</v>
      </c>
      <c r="V41" s="51">
        <v>31</v>
      </c>
      <c r="W41" s="50">
        <v>0</v>
      </c>
      <c r="X41" s="50">
        <v>2</v>
      </c>
      <c r="Y41" s="51">
        <v>2</v>
      </c>
      <c r="Z41" s="50">
        <v>2</v>
      </c>
      <c r="AA41" s="50">
        <v>1</v>
      </c>
      <c r="AB41" s="51">
        <v>3</v>
      </c>
      <c r="AC41" s="50">
        <v>1</v>
      </c>
      <c r="AD41" s="50">
        <v>0</v>
      </c>
      <c r="AE41" s="51">
        <v>1</v>
      </c>
      <c r="AF41" s="50">
        <v>8</v>
      </c>
      <c r="AG41" s="50">
        <v>5</v>
      </c>
      <c r="AH41" s="51">
        <v>13</v>
      </c>
      <c r="AI41" s="50">
        <v>57</v>
      </c>
      <c r="AJ41" s="50">
        <v>56</v>
      </c>
      <c r="AK41" s="51">
        <v>113</v>
      </c>
      <c r="AL41" s="50">
        <v>3</v>
      </c>
      <c r="AM41" s="50">
        <v>1</v>
      </c>
      <c r="AN41" s="51">
        <v>4</v>
      </c>
      <c r="AO41" s="50">
        <v>6</v>
      </c>
      <c r="AP41" s="50">
        <v>6</v>
      </c>
      <c r="AQ41" s="51">
        <v>12</v>
      </c>
    </row>
    <row r="42" spans="1:43" ht="12.75" x14ac:dyDescent="0.2">
      <c r="A42" s="45">
        <v>1980</v>
      </c>
      <c r="B42" s="50">
        <f t="shared" si="5"/>
        <v>127</v>
      </c>
      <c r="C42" s="50">
        <f t="shared" si="6"/>
        <v>120</v>
      </c>
      <c r="D42" s="51">
        <f t="shared" si="7"/>
        <v>247</v>
      </c>
      <c r="E42" s="50">
        <v>16</v>
      </c>
      <c r="F42" s="50">
        <v>25</v>
      </c>
      <c r="G42" s="51">
        <v>41</v>
      </c>
      <c r="H42" s="50">
        <v>11</v>
      </c>
      <c r="I42" s="50">
        <v>14</v>
      </c>
      <c r="J42" s="51">
        <v>25</v>
      </c>
      <c r="K42" s="50">
        <v>2</v>
      </c>
      <c r="L42" s="50">
        <v>1</v>
      </c>
      <c r="M42" s="51">
        <v>3</v>
      </c>
      <c r="N42" s="50">
        <v>0</v>
      </c>
      <c r="O42" s="50">
        <v>0</v>
      </c>
      <c r="P42" s="51">
        <v>0</v>
      </c>
      <c r="Q42" s="50">
        <v>1</v>
      </c>
      <c r="R42" s="50">
        <v>1</v>
      </c>
      <c r="S42" s="51">
        <v>2</v>
      </c>
      <c r="T42" s="50">
        <v>15</v>
      </c>
      <c r="U42" s="50">
        <v>12</v>
      </c>
      <c r="V42" s="51">
        <v>27</v>
      </c>
      <c r="W42" s="50">
        <v>3</v>
      </c>
      <c r="X42" s="50">
        <v>1</v>
      </c>
      <c r="Y42" s="51">
        <v>4</v>
      </c>
      <c r="Z42" s="50">
        <v>5</v>
      </c>
      <c r="AA42" s="50">
        <v>10</v>
      </c>
      <c r="AB42" s="51">
        <v>15</v>
      </c>
      <c r="AC42" s="50">
        <v>1</v>
      </c>
      <c r="AD42" s="50">
        <v>1</v>
      </c>
      <c r="AE42" s="51">
        <v>2</v>
      </c>
      <c r="AF42" s="50">
        <v>4</v>
      </c>
      <c r="AG42" s="50">
        <v>11</v>
      </c>
      <c r="AH42" s="51">
        <v>15</v>
      </c>
      <c r="AI42" s="50">
        <v>62</v>
      </c>
      <c r="AJ42" s="50">
        <v>40</v>
      </c>
      <c r="AK42" s="51">
        <v>102</v>
      </c>
      <c r="AL42" s="50">
        <v>1</v>
      </c>
      <c r="AM42" s="50">
        <v>0</v>
      </c>
      <c r="AN42" s="51">
        <v>1</v>
      </c>
      <c r="AO42" s="50">
        <v>6</v>
      </c>
      <c r="AP42" s="50">
        <v>4</v>
      </c>
      <c r="AQ42" s="51">
        <v>10</v>
      </c>
    </row>
    <row r="43" spans="1:43" ht="12.75" x14ac:dyDescent="0.2">
      <c r="A43" s="47">
        <v>1979</v>
      </c>
      <c r="B43" s="50">
        <f t="shared" si="5"/>
        <v>120</v>
      </c>
      <c r="C43" s="50">
        <f t="shared" si="6"/>
        <v>138</v>
      </c>
      <c r="D43" s="51">
        <f t="shared" si="7"/>
        <v>258</v>
      </c>
      <c r="E43" s="50">
        <v>26</v>
      </c>
      <c r="F43" s="50">
        <v>22</v>
      </c>
      <c r="G43" s="51">
        <v>48</v>
      </c>
      <c r="H43" s="50">
        <v>9</v>
      </c>
      <c r="I43" s="50">
        <v>13</v>
      </c>
      <c r="J43" s="51">
        <v>22</v>
      </c>
      <c r="K43" s="50">
        <v>5</v>
      </c>
      <c r="L43" s="50">
        <v>1</v>
      </c>
      <c r="M43" s="51">
        <v>6</v>
      </c>
      <c r="N43" s="50">
        <v>1</v>
      </c>
      <c r="O43" s="50">
        <v>2</v>
      </c>
      <c r="P43" s="51">
        <v>3</v>
      </c>
      <c r="Q43" s="50">
        <v>2</v>
      </c>
      <c r="R43" s="50">
        <v>3</v>
      </c>
      <c r="S43" s="51">
        <v>5</v>
      </c>
      <c r="T43" s="50">
        <v>21</v>
      </c>
      <c r="U43" s="50">
        <v>14</v>
      </c>
      <c r="V43" s="51">
        <v>35</v>
      </c>
      <c r="W43" s="50">
        <v>0</v>
      </c>
      <c r="X43" s="50">
        <v>3</v>
      </c>
      <c r="Y43" s="51">
        <v>3</v>
      </c>
      <c r="Z43" s="50">
        <v>5</v>
      </c>
      <c r="AA43" s="50">
        <v>7</v>
      </c>
      <c r="AB43" s="51">
        <v>12</v>
      </c>
      <c r="AC43" s="50">
        <v>1</v>
      </c>
      <c r="AD43" s="50">
        <v>1</v>
      </c>
      <c r="AE43" s="51">
        <v>2</v>
      </c>
      <c r="AF43" s="50">
        <v>6</v>
      </c>
      <c r="AG43" s="50">
        <v>8</v>
      </c>
      <c r="AH43" s="51">
        <v>14</v>
      </c>
      <c r="AI43" s="50">
        <v>41</v>
      </c>
      <c r="AJ43" s="50">
        <v>61</v>
      </c>
      <c r="AK43" s="51">
        <v>102</v>
      </c>
      <c r="AL43" s="50">
        <v>1</v>
      </c>
      <c r="AM43" s="50">
        <v>0</v>
      </c>
      <c r="AN43" s="51">
        <v>1</v>
      </c>
      <c r="AO43" s="50">
        <v>2</v>
      </c>
      <c r="AP43" s="50">
        <v>3</v>
      </c>
      <c r="AQ43" s="51">
        <v>5</v>
      </c>
    </row>
    <row r="44" spans="1:43" ht="12.75" x14ac:dyDescent="0.2">
      <c r="A44" s="45">
        <v>1978</v>
      </c>
      <c r="B44" s="50">
        <f t="shared" si="5"/>
        <v>112</v>
      </c>
      <c r="C44" s="50">
        <f t="shared" si="6"/>
        <v>130</v>
      </c>
      <c r="D44" s="51">
        <f t="shared" si="7"/>
        <v>242</v>
      </c>
      <c r="E44" s="50">
        <v>19</v>
      </c>
      <c r="F44" s="50">
        <v>18</v>
      </c>
      <c r="G44" s="51">
        <v>37</v>
      </c>
      <c r="H44" s="50">
        <v>8</v>
      </c>
      <c r="I44" s="50">
        <v>7</v>
      </c>
      <c r="J44" s="51">
        <v>15</v>
      </c>
      <c r="K44" s="50">
        <v>1</v>
      </c>
      <c r="L44" s="50">
        <v>1</v>
      </c>
      <c r="M44" s="51">
        <v>2</v>
      </c>
      <c r="N44" s="50">
        <v>0</v>
      </c>
      <c r="O44" s="50">
        <v>2</v>
      </c>
      <c r="P44" s="51">
        <v>2</v>
      </c>
      <c r="Q44" s="50">
        <v>3</v>
      </c>
      <c r="R44" s="50">
        <v>0</v>
      </c>
      <c r="S44" s="51">
        <v>3</v>
      </c>
      <c r="T44" s="50">
        <v>14</v>
      </c>
      <c r="U44" s="50">
        <v>11</v>
      </c>
      <c r="V44" s="51">
        <v>25</v>
      </c>
      <c r="W44" s="50">
        <v>2</v>
      </c>
      <c r="X44" s="50">
        <v>3</v>
      </c>
      <c r="Y44" s="51">
        <v>5</v>
      </c>
      <c r="Z44" s="50">
        <v>1</v>
      </c>
      <c r="AA44" s="50">
        <v>8</v>
      </c>
      <c r="AB44" s="51">
        <v>9</v>
      </c>
      <c r="AC44" s="50">
        <v>1</v>
      </c>
      <c r="AD44" s="50">
        <v>2</v>
      </c>
      <c r="AE44" s="51">
        <v>3</v>
      </c>
      <c r="AF44" s="50">
        <v>9</v>
      </c>
      <c r="AG44" s="50">
        <v>7</v>
      </c>
      <c r="AH44" s="51">
        <v>16</v>
      </c>
      <c r="AI44" s="50">
        <v>48</v>
      </c>
      <c r="AJ44" s="50">
        <v>65</v>
      </c>
      <c r="AK44" s="51">
        <v>113</v>
      </c>
      <c r="AL44" s="50">
        <v>2</v>
      </c>
      <c r="AM44" s="50">
        <v>0</v>
      </c>
      <c r="AN44" s="51">
        <v>2</v>
      </c>
      <c r="AO44" s="50">
        <v>4</v>
      </c>
      <c r="AP44" s="50">
        <v>6</v>
      </c>
      <c r="AQ44" s="51">
        <v>10</v>
      </c>
    </row>
    <row r="45" spans="1:43" ht="12.75" x14ac:dyDescent="0.2">
      <c r="A45" s="45">
        <v>1977</v>
      </c>
      <c r="B45" s="50">
        <f t="shared" si="5"/>
        <v>151</v>
      </c>
      <c r="C45" s="50">
        <f t="shared" si="6"/>
        <v>135</v>
      </c>
      <c r="D45" s="51">
        <f t="shared" si="7"/>
        <v>286</v>
      </c>
      <c r="E45" s="50">
        <v>31</v>
      </c>
      <c r="F45" s="50">
        <v>23</v>
      </c>
      <c r="G45" s="51">
        <v>54</v>
      </c>
      <c r="H45" s="50">
        <v>7</v>
      </c>
      <c r="I45" s="50">
        <v>10</v>
      </c>
      <c r="J45" s="51">
        <v>17</v>
      </c>
      <c r="K45" s="50">
        <v>2</v>
      </c>
      <c r="L45" s="50">
        <v>4</v>
      </c>
      <c r="M45" s="51">
        <v>6</v>
      </c>
      <c r="N45" s="50">
        <v>2</v>
      </c>
      <c r="O45" s="50">
        <v>1</v>
      </c>
      <c r="P45" s="51">
        <v>3</v>
      </c>
      <c r="Q45" s="50">
        <v>2</v>
      </c>
      <c r="R45" s="50">
        <v>1</v>
      </c>
      <c r="S45" s="51">
        <v>3</v>
      </c>
      <c r="T45" s="50">
        <v>18</v>
      </c>
      <c r="U45" s="50">
        <v>17</v>
      </c>
      <c r="V45" s="51">
        <v>35</v>
      </c>
      <c r="W45" s="50">
        <v>1</v>
      </c>
      <c r="X45" s="50">
        <v>2</v>
      </c>
      <c r="Y45" s="51">
        <v>3</v>
      </c>
      <c r="Z45" s="50">
        <v>10</v>
      </c>
      <c r="AA45" s="50">
        <v>7</v>
      </c>
      <c r="AB45" s="51">
        <v>17</v>
      </c>
      <c r="AC45" s="50">
        <v>1</v>
      </c>
      <c r="AD45" s="50">
        <v>4</v>
      </c>
      <c r="AE45" s="51">
        <v>5</v>
      </c>
      <c r="AF45" s="50">
        <v>9</v>
      </c>
      <c r="AG45" s="50">
        <v>5</v>
      </c>
      <c r="AH45" s="51">
        <v>14</v>
      </c>
      <c r="AI45" s="50">
        <v>63</v>
      </c>
      <c r="AJ45" s="50">
        <v>53</v>
      </c>
      <c r="AK45" s="51">
        <v>116</v>
      </c>
      <c r="AL45" s="50">
        <v>2</v>
      </c>
      <c r="AM45" s="50">
        <v>2</v>
      </c>
      <c r="AN45" s="51">
        <v>4</v>
      </c>
      <c r="AO45" s="50">
        <v>3</v>
      </c>
      <c r="AP45" s="50">
        <v>6</v>
      </c>
      <c r="AQ45" s="51">
        <v>9</v>
      </c>
    </row>
    <row r="46" spans="1:43" ht="12.75" x14ac:dyDescent="0.2">
      <c r="A46" s="47">
        <v>1976</v>
      </c>
      <c r="B46" s="50">
        <f t="shared" si="5"/>
        <v>133</v>
      </c>
      <c r="C46" s="50">
        <f t="shared" si="6"/>
        <v>149</v>
      </c>
      <c r="D46" s="51">
        <f t="shared" si="7"/>
        <v>282</v>
      </c>
      <c r="E46" s="50">
        <v>25</v>
      </c>
      <c r="F46" s="50">
        <v>39</v>
      </c>
      <c r="G46" s="51">
        <v>64</v>
      </c>
      <c r="H46" s="50">
        <v>8</v>
      </c>
      <c r="I46" s="50">
        <v>17</v>
      </c>
      <c r="J46" s="51">
        <v>25</v>
      </c>
      <c r="K46" s="50">
        <v>2</v>
      </c>
      <c r="L46" s="50">
        <v>4</v>
      </c>
      <c r="M46" s="51">
        <v>6</v>
      </c>
      <c r="N46" s="50">
        <v>2</v>
      </c>
      <c r="O46" s="50">
        <v>0</v>
      </c>
      <c r="P46" s="51">
        <v>2</v>
      </c>
      <c r="Q46" s="50">
        <v>4</v>
      </c>
      <c r="R46" s="50">
        <v>0</v>
      </c>
      <c r="S46" s="51">
        <v>4</v>
      </c>
      <c r="T46" s="50">
        <v>14</v>
      </c>
      <c r="U46" s="50">
        <v>23</v>
      </c>
      <c r="V46" s="51">
        <v>37</v>
      </c>
      <c r="W46" s="50">
        <v>2</v>
      </c>
      <c r="X46" s="50">
        <v>2</v>
      </c>
      <c r="Y46" s="51">
        <v>4</v>
      </c>
      <c r="Z46" s="50">
        <v>6</v>
      </c>
      <c r="AA46" s="50">
        <v>3</v>
      </c>
      <c r="AB46" s="51">
        <v>9</v>
      </c>
      <c r="AC46" s="50">
        <v>1</v>
      </c>
      <c r="AD46" s="50">
        <v>2</v>
      </c>
      <c r="AE46" s="51">
        <v>3</v>
      </c>
      <c r="AF46" s="50">
        <v>13</v>
      </c>
      <c r="AG46" s="50">
        <v>4</v>
      </c>
      <c r="AH46" s="51">
        <v>17</v>
      </c>
      <c r="AI46" s="50">
        <v>48</v>
      </c>
      <c r="AJ46" s="50">
        <v>49</v>
      </c>
      <c r="AK46" s="51">
        <v>97</v>
      </c>
      <c r="AL46" s="50">
        <v>2</v>
      </c>
      <c r="AM46" s="50">
        <v>3</v>
      </c>
      <c r="AN46" s="51">
        <v>5</v>
      </c>
      <c r="AO46" s="50">
        <v>6</v>
      </c>
      <c r="AP46" s="50">
        <v>3</v>
      </c>
      <c r="AQ46" s="51">
        <v>9</v>
      </c>
    </row>
    <row r="47" spans="1:43" ht="12.75" x14ac:dyDescent="0.2">
      <c r="A47" s="45">
        <v>1975</v>
      </c>
      <c r="B47" s="50">
        <f t="shared" si="5"/>
        <v>145</v>
      </c>
      <c r="C47" s="50">
        <f t="shared" si="6"/>
        <v>145</v>
      </c>
      <c r="D47" s="51">
        <f t="shared" si="7"/>
        <v>290</v>
      </c>
      <c r="E47" s="50">
        <v>24</v>
      </c>
      <c r="F47" s="50">
        <v>22</v>
      </c>
      <c r="G47" s="51">
        <v>46</v>
      </c>
      <c r="H47" s="50">
        <v>15</v>
      </c>
      <c r="I47" s="50">
        <v>10</v>
      </c>
      <c r="J47" s="51">
        <v>25</v>
      </c>
      <c r="K47" s="50">
        <v>2</v>
      </c>
      <c r="L47" s="50">
        <v>2</v>
      </c>
      <c r="M47" s="51">
        <v>4</v>
      </c>
      <c r="N47" s="50">
        <v>1</v>
      </c>
      <c r="O47" s="50">
        <v>2</v>
      </c>
      <c r="P47" s="51">
        <v>3</v>
      </c>
      <c r="Q47" s="50">
        <v>3</v>
      </c>
      <c r="R47" s="50">
        <v>0</v>
      </c>
      <c r="S47" s="51">
        <v>3</v>
      </c>
      <c r="T47" s="50">
        <v>18</v>
      </c>
      <c r="U47" s="50">
        <v>18</v>
      </c>
      <c r="V47" s="51">
        <v>36</v>
      </c>
      <c r="W47" s="50">
        <v>0</v>
      </c>
      <c r="X47" s="50">
        <v>2</v>
      </c>
      <c r="Y47" s="51">
        <v>2</v>
      </c>
      <c r="Z47" s="50">
        <v>10</v>
      </c>
      <c r="AA47" s="50">
        <v>7</v>
      </c>
      <c r="AB47" s="51">
        <v>17</v>
      </c>
      <c r="AC47" s="50">
        <v>1</v>
      </c>
      <c r="AD47" s="50">
        <v>2</v>
      </c>
      <c r="AE47" s="51">
        <v>3</v>
      </c>
      <c r="AF47" s="50">
        <v>8</v>
      </c>
      <c r="AG47" s="50">
        <v>15</v>
      </c>
      <c r="AH47" s="51">
        <v>23</v>
      </c>
      <c r="AI47" s="50">
        <v>59</v>
      </c>
      <c r="AJ47" s="50">
        <v>61</v>
      </c>
      <c r="AK47" s="51">
        <v>120</v>
      </c>
      <c r="AL47" s="50">
        <v>2</v>
      </c>
      <c r="AM47" s="50">
        <v>3</v>
      </c>
      <c r="AN47" s="51">
        <v>5</v>
      </c>
      <c r="AO47" s="50">
        <v>2</v>
      </c>
      <c r="AP47" s="50">
        <v>1</v>
      </c>
      <c r="AQ47" s="51">
        <v>3</v>
      </c>
    </row>
    <row r="48" spans="1:43" ht="12.75" x14ac:dyDescent="0.2">
      <c r="A48" s="45">
        <v>1974</v>
      </c>
      <c r="B48" s="50">
        <f t="shared" si="5"/>
        <v>156</v>
      </c>
      <c r="C48" s="50">
        <f t="shared" si="6"/>
        <v>148</v>
      </c>
      <c r="D48" s="51">
        <f t="shared" si="7"/>
        <v>304</v>
      </c>
      <c r="E48" s="50">
        <v>30</v>
      </c>
      <c r="F48" s="50">
        <v>28</v>
      </c>
      <c r="G48" s="51">
        <v>58</v>
      </c>
      <c r="H48" s="50">
        <v>13</v>
      </c>
      <c r="I48" s="50">
        <v>13</v>
      </c>
      <c r="J48" s="51">
        <v>26</v>
      </c>
      <c r="K48" s="50">
        <v>4</v>
      </c>
      <c r="L48" s="50">
        <v>7</v>
      </c>
      <c r="M48" s="51">
        <v>11</v>
      </c>
      <c r="N48" s="50">
        <v>1</v>
      </c>
      <c r="O48" s="50">
        <v>0</v>
      </c>
      <c r="P48" s="51">
        <v>1</v>
      </c>
      <c r="Q48" s="50">
        <v>2</v>
      </c>
      <c r="R48" s="50">
        <v>3</v>
      </c>
      <c r="S48" s="51">
        <v>5</v>
      </c>
      <c r="T48" s="50">
        <v>11</v>
      </c>
      <c r="U48" s="50">
        <v>13</v>
      </c>
      <c r="V48" s="51">
        <v>24</v>
      </c>
      <c r="W48" s="50">
        <v>3</v>
      </c>
      <c r="X48" s="50">
        <v>1</v>
      </c>
      <c r="Y48" s="51">
        <v>4</v>
      </c>
      <c r="Z48" s="50">
        <v>8</v>
      </c>
      <c r="AA48" s="50">
        <v>6</v>
      </c>
      <c r="AB48" s="51">
        <v>14</v>
      </c>
      <c r="AC48" s="50">
        <v>5</v>
      </c>
      <c r="AD48" s="50">
        <v>3</v>
      </c>
      <c r="AE48" s="51">
        <v>8</v>
      </c>
      <c r="AF48" s="50">
        <v>5</v>
      </c>
      <c r="AG48" s="50">
        <v>8</v>
      </c>
      <c r="AH48" s="51">
        <v>13</v>
      </c>
      <c r="AI48" s="50">
        <v>63</v>
      </c>
      <c r="AJ48" s="50">
        <v>56</v>
      </c>
      <c r="AK48" s="51">
        <v>119</v>
      </c>
      <c r="AL48" s="50">
        <v>4</v>
      </c>
      <c r="AM48" s="50">
        <v>1</v>
      </c>
      <c r="AN48" s="51">
        <v>5</v>
      </c>
      <c r="AO48" s="50">
        <v>7</v>
      </c>
      <c r="AP48" s="50">
        <v>9</v>
      </c>
      <c r="AQ48" s="51">
        <v>16</v>
      </c>
    </row>
    <row r="49" spans="1:43" ht="12.75" x14ac:dyDescent="0.2">
      <c r="A49" s="47">
        <v>1973</v>
      </c>
      <c r="B49" s="50">
        <f t="shared" si="5"/>
        <v>165</v>
      </c>
      <c r="C49" s="50">
        <f t="shared" si="6"/>
        <v>184</v>
      </c>
      <c r="D49" s="51">
        <f t="shared" si="7"/>
        <v>349</v>
      </c>
      <c r="E49" s="50">
        <v>23</v>
      </c>
      <c r="F49" s="50">
        <v>29</v>
      </c>
      <c r="G49" s="51">
        <v>52</v>
      </c>
      <c r="H49" s="50">
        <v>16</v>
      </c>
      <c r="I49" s="50">
        <v>14</v>
      </c>
      <c r="J49" s="51">
        <v>30</v>
      </c>
      <c r="K49" s="50">
        <v>5</v>
      </c>
      <c r="L49" s="50">
        <v>4</v>
      </c>
      <c r="M49" s="51">
        <v>9</v>
      </c>
      <c r="N49" s="50">
        <v>1</v>
      </c>
      <c r="O49" s="50">
        <v>1</v>
      </c>
      <c r="P49" s="51">
        <v>2</v>
      </c>
      <c r="Q49" s="50">
        <v>4</v>
      </c>
      <c r="R49" s="50">
        <v>12</v>
      </c>
      <c r="S49" s="51">
        <v>16</v>
      </c>
      <c r="T49" s="50">
        <v>21</v>
      </c>
      <c r="U49" s="50">
        <v>23</v>
      </c>
      <c r="V49" s="51">
        <v>44</v>
      </c>
      <c r="W49" s="50">
        <v>2</v>
      </c>
      <c r="X49" s="50">
        <v>1</v>
      </c>
      <c r="Y49" s="51">
        <v>3</v>
      </c>
      <c r="Z49" s="50">
        <v>9</v>
      </c>
      <c r="AA49" s="50">
        <v>5</v>
      </c>
      <c r="AB49" s="51">
        <v>14</v>
      </c>
      <c r="AC49" s="50">
        <v>4</v>
      </c>
      <c r="AD49" s="50">
        <v>1</v>
      </c>
      <c r="AE49" s="51">
        <v>5</v>
      </c>
      <c r="AF49" s="50">
        <v>10</v>
      </c>
      <c r="AG49" s="50">
        <v>12</v>
      </c>
      <c r="AH49" s="51">
        <v>22</v>
      </c>
      <c r="AI49" s="50">
        <v>61</v>
      </c>
      <c r="AJ49" s="50">
        <v>72</v>
      </c>
      <c r="AK49" s="51">
        <v>133</v>
      </c>
      <c r="AL49" s="50">
        <v>2</v>
      </c>
      <c r="AM49" s="50">
        <v>1</v>
      </c>
      <c r="AN49" s="51">
        <v>3</v>
      </c>
      <c r="AO49" s="50">
        <v>7</v>
      </c>
      <c r="AP49" s="50">
        <v>9</v>
      </c>
      <c r="AQ49" s="51">
        <v>16</v>
      </c>
    </row>
    <row r="50" spans="1:43" ht="12.75" x14ac:dyDescent="0.2">
      <c r="A50" s="45">
        <v>1972</v>
      </c>
      <c r="B50" s="50">
        <f t="shared" si="5"/>
        <v>165</v>
      </c>
      <c r="C50" s="50">
        <f t="shared" si="6"/>
        <v>162</v>
      </c>
      <c r="D50" s="51">
        <f t="shared" si="7"/>
        <v>327</v>
      </c>
      <c r="E50" s="50">
        <v>29</v>
      </c>
      <c r="F50" s="50">
        <v>25</v>
      </c>
      <c r="G50" s="51">
        <v>54</v>
      </c>
      <c r="H50" s="50">
        <v>5</v>
      </c>
      <c r="I50" s="50">
        <v>17</v>
      </c>
      <c r="J50" s="51">
        <v>22</v>
      </c>
      <c r="K50" s="50">
        <v>5</v>
      </c>
      <c r="L50" s="50">
        <v>4</v>
      </c>
      <c r="M50" s="51">
        <v>9</v>
      </c>
      <c r="N50" s="50">
        <v>5</v>
      </c>
      <c r="O50" s="50">
        <v>5</v>
      </c>
      <c r="P50" s="51">
        <v>10</v>
      </c>
      <c r="Q50" s="50">
        <v>5</v>
      </c>
      <c r="R50" s="50">
        <v>4</v>
      </c>
      <c r="S50" s="51">
        <v>9</v>
      </c>
      <c r="T50" s="50">
        <v>13</v>
      </c>
      <c r="U50" s="50">
        <v>16</v>
      </c>
      <c r="V50" s="51">
        <v>29</v>
      </c>
      <c r="W50" s="50">
        <v>3</v>
      </c>
      <c r="X50" s="50">
        <v>2</v>
      </c>
      <c r="Y50" s="51">
        <v>5</v>
      </c>
      <c r="Z50" s="50">
        <v>6</v>
      </c>
      <c r="AA50" s="50">
        <v>5</v>
      </c>
      <c r="AB50" s="51">
        <v>11</v>
      </c>
      <c r="AC50" s="50">
        <v>2</v>
      </c>
      <c r="AD50" s="50">
        <v>4</v>
      </c>
      <c r="AE50" s="51">
        <v>6</v>
      </c>
      <c r="AF50" s="50">
        <v>12</v>
      </c>
      <c r="AG50" s="50">
        <v>10</v>
      </c>
      <c r="AH50" s="51">
        <v>22</v>
      </c>
      <c r="AI50" s="50">
        <v>71</v>
      </c>
      <c r="AJ50" s="50">
        <v>56</v>
      </c>
      <c r="AK50" s="51">
        <v>127</v>
      </c>
      <c r="AL50" s="50">
        <v>1</v>
      </c>
      <c r="AM50" s="50">
        <v>5</v>
      </c>
      <c r="AN50" s="51">
        <v>6</v>
      </c>
      <c r="AO50" s="50">
        <v>8</v>
      </c>
      <c r="AP50" s="50">
        <v>9</v>
      </c>
      <c r="AQ50" s="51">
        <v>17</v>
      </c>
    </row>
    <row r="51" spans="1:43" ht="12.75" x14ac:dyDescent="0.2">
      <c r="A51" s="45">
        <v>1971</v>
      </c>
      <c r="B51" s="50">
        <f t="shared" si="5"/>
        <v>187</v>
      </c>
      <c r="C51" s="50">
        <f t="shared" si="6"/>
        <v>158</v>
      </c>
      <c r="D51" s="51">
        <f t="shared" si="7"/>
        <v>345</v>
      </c>
      <c r="E51" s="50">
        <v>36</v>
      </c>
      <c r="F51" s="50">
        <v>29</v>
      </c>
      <c r="G51" s="51">
        <v>65</v>
      </c>
      <c r="H51" s="50">
        <v>16</v>
      </c>
      <c r="I51" s="50">
        <v>15</v>
      </c>
      <c r="J51" s="51">
        <v>31</v>
      </c>
      <c r="K51" s="50">
        <v>4</v>
      </c>
      <c r="L51" s="50">
        <v>6</v>
      </c>
      <c r="M51" s="51">
        <v>10</v>
      </c>
      <c r="N51" s="50">
        <v>0</v>
      </c>
      <c r="O51" s="50">
        <v>2</v>
      </c>
      <c r="P51" s="51">
        <v>2</v>
      </c>
      <c r="Q51" s="50">
        <v>3</v>
      </c>
      <c r="R51" s="50">
        <v>2</v>
      </c>
      <c r="S51" s="51">
        <v>5</v>
      </c>
      <c r="T51" s="50">
        <v>26</v>
      </c>
      <c r="U51" s="50">
        <v>20</v>
      </c>
      <c r="V51" s="51">
        <v>46</v>
      </c>
      <c r="W51" s="50">
        <v>4</v>
      </c>
      <c r="X51" s="50">
        <v>0</v>
      </c>
      <c r="Y51" s="51">
        <v>4</v>
      </c>
      <c r="Z51" s="50">
        <v>6</v>
      </c>
      <c r="AA51" s="50">
        <v>5</v>
      </c>
      <c r="AB51" s="51">
        <v>11</v>
      </c>
      <c r="AC51" s="50">
        <v>3</v>
      </c>
      <c r="AD51" s="50">
        <v>2</v>
      </c>
      <c r="AE51" s="51">
        <v>5</v>
      </c>
      <c r="AF51" s="50">
        <v>11</v>
      </c>
      <c r="AG51" s="50">
        <v>5</v>
      </c>
      <c r="AH51" s="51">
        <v>16</v>
      </c>
      <c r="AI51" s="50">
        <v>69</v>
      </c>
      <c r="AJ51" s="50">
        <v>66</v>
      </c>
      <c r="AK51" s="51">
        <v>135</v>
      </c>
      <c r="AL51" s="50">
        <v>2</v>
      </c>
      <c r="AM51" s="50">
        <v>3</v>
      </c>
      <c r="AN51" s="51">
        <v>5</v>
      </c>
      <c r="AO51" s="50">
        <v>7</v>
      </c>
      <c r="AP51" s="50">
        <v>3</v>
      </c>
      <c r="AQ51" s="51">
        <v>10</v>
      </c>
    </row>
    <row r="52" spans="1:43" ht="12.75" x14ac:dyDescent="0.2">
      <c r="A52" s="47">
        <v>1970</v>
      </c>
      <c r="B52" s="50">
        <f t="shared" si="5"/>
        <v>189</v>
      </c>
      <c r="C52" s="50">
        <f t="shared" si="6"/>
        <v>196</v>
      </c>
      <c r="D52" s="51">
        <f t="shared" si="7"/>
        <v>385</v>
      </c>
      <c r="E52" s="50">
        <v>33</v>
      </c>
      <c r="F52" s="50">
        <v>37</v>
      </c>
      <c r="G52" s="51">
        <v>70</v>
      </c>
      <c r="H52" s="50">
        <v>15</v>
      </c>
      <c r="I52" s="50">
        <v>8</v>
      </c>
      <c r="J52" s="51">
        <v>23</v>
      </c>
      <c r="K52" s="50">
        <v>5</v>
      </c>
      <c r="L52" s="50">
        <v>4</v>
      </c>
      <c r="M52" s="51">
        <v>9</v>
      </c>
      <c r="N52" s="50">
        <v>3</v>
      </c>
      <c r="O52" s="50">
        <v>5</v>
      </c>
      <c r="P52" s="51">
        <v>8</v>
      </c>
      <c r="Q52" s="50">
        <v>5</v>
      </c>
      <c r="R52" s="50">
        <v>6</v>
      </c>
      <c r="S52" s="51">
        <v>11</v>
      </c>
      <c r="T52" s="50">
        <v>21</v>
      </c>
      <c r="U52" s="50">
        <v>38</v>
      </c>
      <c r="V52" s="51">
        <v>59</v>
      </c>
      <c r="W52" s="50">
        <v>4</v>
      </c>
      <c r="X52" s="50">
        <v>1</v>
      </c>
      <c r="Y52" s="51">
        <v>5</v>
      </c>
      <c r="Z52" s="50">
        <v>10</v>
      </c>
      <c r="AA52" s="50">
        <v>12</v>
      </c>
      <c r="AB52" s="51">
        <v>22</v>
      </c>
      <c r="AC52" s="50">
        <v>3</v>
      </c>
      <c r="AD52" s="50">
        <v>3</v>
      </c>
      <c r="AE52" s="51">
        <v>6</v>
      </c>
      <c r="AF52" s="50">
        <v>16</v>
      </c>
      <c r="AG52" s="50">
        <v>10</v>
      </c>
      <c r="AH52" s="51">
        <v>26</v>
      </c>
      <c r="AI52" s="50">
        <v>64</v>
      </c>
      <c r="AJ52" s="50">
        <v>57</v>
      </c>
      <c r="AK52" s="51">
        <v>121</v>
      </c>
      <c r="AL52" s="50">
        <v>3</v>
      </c>
      <c r="AM52" s="50">
        <v>4</v>
      </c>
      <c r="AN52" s="51">
        <v>7</v>
      </c>
      <c r="AO52" s="50">
        <v>7</v>
      </c>
      <c r="AP52" s="50">
        <v>11</v>
      </c>
      <c r="AQ52" s="51">
        <v>18</v>
      </c>
    </row>
    <row r="53" spans="1:43" ht="12.75" x14ac:dyDescent="0.2">
      <c r="A53" s="45">
        <v>1969</v>
      </c>
      <c r="B53" s="50">
        <f t="shared" si="5"/>
        <v>229</v>
      </c>
      <c r="C53" s="50">
        <f t="shared" si="6"/>
        <v>186</v>
      </c>
      <c r="D53" s="51">
        <f t="shared" si="7"/>
        <v>415</v>
      </c>
      <c r="E53" s="50">
        <v>49</v>
      </c>
      <c r="F53" s="50">
        <v>37</v>
      </c>
      <c r="G53" s="51">
        <v>86</v>
      </c>
      <c r="H53" s="50">
        <v>16</v>
      </c>
      <c r="I53" s="50">
        <v>12</v>
      </c>
      <c r="J53" s="51">
        <v>28</v>
      </c>
      <c r="K53" s="50">
        <v>5</v>
      </c>
      <c r="L53" s="50">
        <v>7</v>
      </c>
      <c r="M53" s="51">
        <v>12</v>
      </c>
      <c r="N53" s="50">
        <v>4</v>
      </c>
      <c r="O53" s="50">
        <v>3</v>
      </c>
      <c r="P53" s="51">
        <v>7</v>
      </c>
      <c r="Q53" s="50">
        <v>8</v>
      </c>
      <c r="R53" s="50">
        <v>3</v>
      </c>
      <c r="S53" s="51">
        <v>11</v>
      </c>
      <c r="T53" s="50">
        <v>30</v>
      </c>
      <c r="U53" s="50">
        <v>17</v>
      </c>
      <c r="V53" s="51">
        <v>47</v>
      </c>
      <c r="W53" s="50">
        <v>0</v>
      </c>
      <c r="X53" s="50">
        <v>3</v>
      </c>
      <c r="Y53" s="51">
        <v>3</v>
      </c>
      <c r="Z53" s="50">
        <v>14</v>
      </c>
      <c r="AA53" s="50">
        <v>7</v>
      </c>
      <c r="AB53" s="51">
        <v>21</v>
      </c>
      <c r="AC53" s="50">
        <v>4</v>
      </c>
      <c r="AD53" s="50">
        <v>3</v>
      </c>
      <c r="AE53" s="51">
        <v>7</v>
      </c>
      <c r="AF53" s="50">
        <v>6</v>
      </c>
      <c r="AG53" s="50">
        <v>11</v>
      </c>
      <c r="AH53" s="51">
        <v>17</v>
      </c>
      <c r="AI53" s="50">
        <v>84</v>
      </c>
      <c r="AJ53" s="50">
        <v>71</v>
      </c>
      <c r="AK53" s="51">
        <v>155</v>
      </c>
      <c r="AL53" s="50">
        <v>3</v>
      </c>
      <c r="AM53" s="50">
        <v>8</v>
      </c>
      <c r="AN53" s="51">
        <v>11</v>
      </c>
      <c r="AO53" s="50">
        <v>6</v>
      </c>
      <c r="AP53" s="50">
        <v>4</v>
      </c>
      <c r="AQ53" s="51">
        <v>10</v>
      </c>
    </row>
    <row r="54" spans="1:43" ht="12.75" x14ac:dyDescent="0.2">
      <c r="A54" s="45">
        <v>1968</v>
      </c>
      <c r="B54" s="50">
        <f t="shared" si="5"/>
        <v>183</v>
      </c>
      <c r="C54" s="50">
        <f t="shared" si="6"/>
        <v>181</v>
      </c>
      <c r="D54" s="51">
        <f t="shared" si="7"/>
        <v>364</v>
      </c>
      <c r="E54" s="50">
        <v>33</v>
      </c>
      <c r="F54" s="50">
        <v>30</v>
      </c>
      <c r="G54" s="51">
        <v>63</v>
      </c>
      <c r="H54" s="50">
        <v>17</v>
      </c>
      <c r="I54" s="50">
        <v>16</v>
      </c>
      <c r="J54" s="51">
        <v>33</v>
      </c>
      <c r="K54" s="50">
        <v>5</v>
      </c>
      <c r="L54" s="50">
        <v>0</v>
      </c>
      <c r="M54" s="51">
        <v>5</v>
      </c>
      <c r="N54" s="50">
        <v>5</v>
      </c>
      <c r="O54" s="50">
        <v>3</v>
      </c>
      <c r="P54" s="51">
        <v>8</v>
      </c>
      <c r="Q54" s="50">
        <v>3</v>
      </c>
      <c r="R54" s="50">
        <v>9</v>
      </c>
      <c r="S54" s="51">
        <v>12</v>
      </c>
      <c r="T54" s="50">
        <v>21</v>
      </c>
      <c r="U54" s="50">
        <v>25</v>
      </c>
      <c r="V54" s="51">
        <v>46</v>
      </c>
      <c r="W54" s="50">
        <v>1</v>
      </c>
      <c r="X54" s="50">
        <v>0</v>
      </c>
      <c r="Y54" s="51">
        <v>1</v>
      </c>
      <c r="Z54" s="50">
        <v>10</v>
      </c>
      <c r="AA54" s="50">
        <v>11</v>
      </c>
      <c r="AB54" s="51">
        <v>21</v>
      </c>
      <c r="AC54" s="50">
        <v>1</v>
      </c>
      <c r="AD54" s="50">
        <v>2</v>
      </c>
      <c r="AE54" s="51">
        <v>3</v>
      </c>
      <c r="AF54" s="50">
        <v>14</v>
      </c>
      <c r="AG54" s="50">
        <v>18</v>
      </c>
      <c r="AH54" s="51">
        <v>32</v>
      </c>
      <c r="AI54" s="50">
        <v>63</v>
      </c>
      <c r="AJ54" s="50">
        <v>59</v>
      </c>
      <c r="AK54" s="51">
        <v>122</v>
      </c>
      <c r="AL54" s="50">
        <v>3</v>
      </c>
      <c r="AM54" s="50">
        <v>2</v>
      </c>
      <c r="AN54" s="51">
        <v>5</v>
      </c>
      <c r="AO54" s="50">
        <v>7</v>
      </c>
      <c r="AP54" s="50">
        <v>6</v>
      </c>
      <c r="AQ54" s="51">
        <v>13</v>
      </c>
    </row>
    <row r="55" spans="1:43" ht="12.75" x14ac:dyDescent="0.2">
      <c r="A55" s="47">
        <v>1967</v>
      </c>
      <c r="B55" s="50">
        <f t="shared" si="5"/>
        <v>196</v>
      </c>
      <c r="C55" s="50">
        <f t="shared" si="6"/>
        <v>184</v>
      </c>
      <c r="D55" s="51">
        <f t="shared" si="7"/>
        <v>380</v>
      </c>
      <c r="E55" s="50">
        <v>42</v>
      </c>
      <c r="F55" s="50">
        <v>28</v>
      </c>
      <c r="G55" s="51">
        <v>70</v>
      </c>
      <c r="H55" s="50">
        <v>16</v>
      </c>
      <c r="I55" s="50">
        <v>14</v>
      </c>
      <c r="J55" s="51">
        <v>30</v>
      </c>
      <c r="K55" s="50">
        <v>9</v>
      </c>
      <c r="L55" s="50">
        <v>3</v>
      </c>
      <c r="M55" s="51">
        <v>12</v>
      </c>
      <c r="N55" s="50">
        <v>2</v>
      </c>
      <c r="O55" s="50">
        <v>2</v>
      </c>
      <c r="P55" s="51">
        <v>4</v>
      </c>
      <c r="Q55" s="50">
        <v>3</v>
      </c>
      <c r="R55" s="50">
        <v>6</v>
      </c>
      <c r="S55" s="51">
        <v>9</v>
      </c>
      <c r="T55" s="50">
        <v>32</v>
      </c>
      <c r="U55" s="50">
        <v>21</v>
      </c>
      <c r="V55" s="51">
        <v>53</v>
      </c>
      <c r="W55" s="50">
        <v>0</v>
      </c>
      <c r="X55" s="50">
        <v>4</v>
      </c>
      <c r="Y55" s="51">
        <v>4</v>
      </c>
      <c r="Z55" s="50">
        <v>12</v>
      </c>
      <c r="AA55" s="50">
        <v>10</v>
      </c>
      <c r="AB55" s="51">
        <v>22</v>
      </c>
      <c r="AC55" s="50">
        <v>2</v>
      </c>
      <c r="AD55" s="50">
        <v>2</v>
      </c>
      <c r="AE55" s="51">
        <v>4</v>
      </c>
      <c r="AF55" s="50">
        <v>10</v>
      </c>
      <c r="AG55" s="50">
        <v>11</v>
      </c>
      <c r="AH55" s="51">
        <v>21</v>
      </c>
      <c r="AI55" s="50">
        <v>60</v>
      </c>
      <c r="AJ55" s="50">
        <v>70</v>
      </c>
      <c r="AK55" s="51">
        <v>130</v>
      </c>
      <c r="AL55" s="50">
        <v>6</v>
      </c>
      <c r="AM55" s="50">
        <v>7</v>
      </c>
      <c r="AN55" s="51">
        <v>13</v>
      </c>
      <c r="AO55" s="50">
        <v>2</v>
      </c>
      <c r="AP55" s="50">
        <v>6</v>
      </c>
      <c r="AQ55" s="51">
        <v>8</v>
      </c>
    </row>
    <row r="56" spans="1:43" ht="12.75" x14ac:dyDescent="0.2">
      <c r="A56" s="45">
        <v>1966</v>
      </c>
      <c r="B56" s="50">
        <f t="shared" si="5"/>
        <v>209</v>
      </c>
      <c r="C56" s="50">
        <f t="shared" si="6"/>
        <v>180</v>
      </c>
      <c r="D56" s="51">
        <f t="shared" si="7"/>
        <v>389</v>
      </c>
      <c r="E56" s="50">
        <v>50</v>
      </c>
      <c r="F56" s="50">
        <v>47</v>
      </c>
      <c r="G56" s="51">
        <v>97</v>
      </c>
      <c r="H56" s="50">
        <v>12</v>
      </c>
      <c r="I56" s="50">
        <v>8</v>
      </c>
      <c r="J56" s="51">
        <v>20</v>
      </c>
      <c r="K56" s="50">
        <v>2</v>
      </c>
      <c r="L56" s="50">
        <v>5</v>
      </c>
      <c r="M56" s="51">
        <v>7</v>
      </c>
      <c r="N56" s="50">
        <v>4</v>
      </c>
      <c r="O56" s="50">
        <v>4</v>
      </c>
      <c r="P56" s="51">
        <v>8</v>
      </c>
      <c r="Q56" s="50">
        <v>7</v>
      </c>
      <c r="R56" s="50">
        <v>2</v>
      </c>
      <c r="S56" s="51">
        <v>9</v>
      </c>
      <c r="T56" s="50">
        <v>17</v>
      </c>
      <c r="U56" s="50">
        <v>15</v>
      </c>
      <c r="V56" s="51">
        <v>32</v>
      </c>
      <c r="W56" s="50">
        <v>2</v>
      </c>
      <c r="X56" s="50">
        <v>3</v>
      </c>
      <c r="Y56" s="51">
        <v>5</v>
      </c>
      <c r="Z56" s="50">
        <v>6</v>
      </c>
      <c r="AA56" s="50">
        <v>7</v>
      </c>
      <c r="AB56" s="51">
        <v>13</v>
      </c>
      <c r="AC56" s="50">
        <v>2</v>
      </c>
      <c r="AD56" s="50">
        <v>2</v>
      </c>
      <c r="AE56" s="51">
        <v>4</v>
      </c>
      <c r="AF56" s="50">
        <v>13</v>
      </c>
      <c r="AG56" s="50">
        <v>7</v>
      </c>
      <c r="AH56" s="51">
        <v>20</v>
      </c>
      <c r="AI56" s="50">
        <v>84</v>
      </c>
      <c r="AJ56" s="50">
        <v>67</v>
      </c>
      <c r="AK56" s="51">
        <v>151</v>
      </c>
      <c r="AL56" s="50">
        <v>4</v>
      </c>
      <c r="AM56" s="50">
        <v>4</v>
      </c>
      <c r="AN56" s="51">
        <v>8</v>
      </c>
      <c r="AO56" s="50">
        <v>6</v>
      </c>
      <c r="AP56" s="50">
        <v>9</v>
      </c>
      <c r="AQ56" s="51">
        <v>15</v>
      </c>
    </row>
    <row r="57" spans="1:43" ht="12.75" x14ac:dyDescent="0.2">
      <c r="A57" s="45">
        <v>1965</v>
      </c>
      <c r="B57" s="50">
        <f t="shared" si="5"/>
        <v>172</v>
      </c>
      <c r="C57" s="50">
        <f t="shared" si="6"/>
        <v>209</v>
      </c>
      <c r="D57" s="51">
        <f t="shared" si="7"/>
        <v>381</v>
      </c>
      <c r="E57" s="50">
        <v>27</v>
      </c>
      <c r="F57" s="50">
        <v>42</v>
      </c>
      <c r="G57" s="51">
        <v>69</v>
      </c>
      <c r="H57" s="50">
        <v>15</v>
      </c>
      <c r="I57" s="50">
        <v>15</v>
      </c>
      <c r="J57" s="51">
        <v>30</v>
      </c>
      <c r="K57" s="50">
        <v>4</v>
      </c>
      <c r="L57" s="50">
        <v>9</v>
      </c>
      <c r="M57" s="51">
        <v>13</v>
      </c>
      <c r="N57" s="50">
        <v>7</v>
      </c>
      <c r="O57" s="50">
        <v>5</v>
      </c>
      <c r="P57" s="51">
        <v>12</v>
      </c>
      <c r="Q57" s="50">
        <v>6</v>
      </c>
      <c r="R57" s="50">
        <v>5</v>
      </c>
      <c r="S57" s="51">
        <v>11</v>
      </c>
      <c r="T57" s="50">
        <v>19</v>
      </c>
      <c r="U57" s="50">
        <v>28</v>
      </c>
      <c r="V57" s="51">
        <v>47</v>
      </c>
      <c r="W57" s="50">
        <v>5</v>
      </c>
      <c r="X57" s="50">
        <v>3</v>
      </c>
      <c r="Y57" s="51">
        <v>8</v>
      </c>
      <c r="Z57" s="50">
        <v>11</v>
      </c>
      <c r="AA57" s="50">
        <v>6</v>
      </c>
      <c r="AB57" s="51">
        <v>17</v>
      </c>
      <c r="AC57" s="50">
        <v>1</v>
      </c>
      <c r="AD57" s="50">
        <v>0</v>
      </c>
      <c r="AE57" s="51">
        <v>1</v>
      </c>
      <c r="AF57" s="50">
        <v>8</v>
      </c>
      <c r="AG57" s="50">
        <v>14</v>
      </c>
      <c r="AH57" s="51">
        <v>22</v>
      </c>
      <c r="AI57" s="50">
        <v>54</v>
      </c>
      <c r="AJ57" s="50">
        <v>68</v>
      </c>
      <c r="AK57" s="51">
        <v>122</v>
      </c>
      <c r="AL57" s="50">
        <v>5</v>
      </c>
      <c r="AM57" s="50">
        <v>3</v>
      </c>
      <c r="AN57" s="51">
        <v>8</v>
      </c>
      <c r="AO57" s="50">
        <v>10</v>
      </c>
      <c r="AP57" s="50">
        <v>11</v>
      </c>
      <c r="AQ57" s="51">
        <v>21</v>
      </c>
    </row>
    <row r="58" spans="1:43" ht="12.75" x14ac:dyDescent="0.2">
      <c r="A58" s="47">
        <v>1964</v>
      </c>
      <c r="B58" s="50">
        <f t="shared" si="5"/>
        <v>228</v>
      </c>
      <c r="C58" s="50">
        <f t="shared" si="6"/>
        <v>219</v>
      </c>
      <c r="D58" s="51">
        <f t="shared" si="7"/>
        <v>447</v>
      </c>
      <c r="E58" s="50">
        <v>49</v>
      </c>
      <c r="F58" s="50">
        <v>49</v>
      </c>
      <c r="G58" s="51">
        <v>98</v>
      </c>
      <c r="H58" s="50">
        <v>22</v>
      </c>
      <c r="I58" s="50">
        <v>15</v>
      </c>
      <c r="J58" s="51">
        <v>37</v>
      </c>
      <c r="K58" s="50">
        <v>3</v>
      </c>
      <c r="L58" s="50">
        <v>7</v>
      </c>
      <c r="M58" s="51">
        <v>10</v>
      </c>
      <c r="N58" s="50">
        <v>5</v>
      </c>
      <c r="O58" s="50">
        <v>6</v>
      </c>
      <c r="P58" s="51">
        <v>11</v>
      </c>
      <c r="Q58" s="50">
        <v>8</v>
      </c>
      <c r="R58" s="50">
        <v>13</v>
      </c>
      <c r="S58" s="51">
        <v>21</v>
      </c>
      <c r="T58" s="50">
        <v>23</v>
      </c>
      <c r="U58" s="50">
        <v>21</v>
      </c>
      <c r="V58" s="51">
        <v>44</v>
      </c>
      <c r="W58" s="50">
        <v>3</v>
      </c>
      <c r="X58" s="50">
        <v>3</v>
      </c>
      <c r="Y58" s="51">
        <v>6</v>
      </c>
      <c r="Z58" s="50">
        <v>9</v>
      </c>
      <c r="AA58" s="50">
        <v>6</v>
      </c>
      <c r="AB58" s="51">
        <v>15</v>
      </c>
      <c r="AC58" s="50">
        <v>3</v>
      </c>
      <c r="AD58" s="50">
        <v>3</v>
      </c>
      <c r="AE58" s="51">
        <v>6</v>
      </c>
      <c r="AF58" s="50">
        <v>17</v>
      </c>
      <c r="AG58" s="50">
        <v>21</v>
      </c>
      <c r="AH58" s="51">
        <v>38</v>
      </c>
      <c r="AI58" s="50">
        <v>72</v>
      </c>
      <c r="AJ58" s="50">
        <v>62</v>
      </c>
      <c r="AK58" s="51">
        <v>134</v>
      </c>
      <c r="AL58" s="50">
        <v>5</v>
      </c>
      <c r="AM58" s="50">
        <v>7</v>
      </c>
      <c r="AN58" s="51">
        <v>12</v>
      </c>
      <c r="AO58" s="50">
        <v>9</v>
      </c>
      <c r="AP58" s="50">
        <v>6</v>
      </c>
      <c r="AQ58" s="51">
        <v>15</v>
      </c>
    </row>
    <row r="59" spans="1:43" ht="12.75" x14ac:dyDescent="0.2">
      <c r="A59" s="45">
        <v>1963</v>
      </c>
      <c r="B59" s="50">
        <f t="shared" si="5"/>
        <v>207</v>
      </c>
      <c r="C59" s="50">
        <f t="shared" si="6"/>
        <v>207</v>
      </c>
      <c r="D59" s="51">
        <f t="shared" si="7"/>
        <v>414</v>
      </c>
      <c r="E59" s="50">
        <v>38</v>
      </c>
      <c r="F59" s="50">
        <v>37</v>
      </c>
      <c r="G59" s="51">
        <v>75</v>
      </c>
      <c r="H59" s="50">
        <v>14</v>
      </c>
      <c r="I59" s="50">
        <v>14</v>
      </c>
      <c r="J59" s="51">
        <v>28</v>
      </c>
      <c r="K59" s="50">
        <v>4</v>
      </c>
      <c r="L59" s="50">
        <v>5</v>
      </c>
      <c r="M59" s="51">
        <v>9</v>
      </c>
      <c r="N59" s="50">
        <v>9</v>
      </c>
      <c r="O59" s="50">
        <v>2</v>
      </c>
      <c r="P59" s="51">
        <v>11</v>
      </c>
      <c r="Q59" s="50">
        <v>9</v>
      </c>
      <c r="R59" s="50">
        <v>11</v>
      </c>
      <c r="S59" s="51">
        <v>20</v>
      </c>
      <c r="T59" s="50">
        <v>33</v>
      </c>
      <c r="U59" s="50">
        <v>25</v>
      </c>
      <c r="V59" s="51">
        <v>58</v>
      </c>
      <c r="W59" s="50">
        <v>1</v>
      </c>
      <c r="X59" s="50">
        <v>3</v>
      </c>
      <c r="Y59" s="51">
        <v>4</v>
      </c>
      <c r="Z59" s="50">
        <v>8</v>
      </c>
      <c r="AA59" s="50">
        <v>4</v>
      </c>
      <c r="AB59" s="51">
        <v>12</v>
      </c>
      <c r="AC59" s="50">
        <v>2</v>
      </c>
      <c r="AD59" s="50">
        <v>3</v>
      </c>
      <c r="AE59" s="51">
        <v>5</v>
      </c>
      <c r="AF59" s="50">
        <v>20</v>
      </c>
      <c r="AG59" s="50">
        <v>12</v>
      </c>
      <c r="AH59" s="51">
        <v>32</v>
      </c>
      <c r="AI59" s="50">
        <v>59</v>
      </c>
      <c r="AJ59" s="50">
        <v>80</v>
      </c>
      <c r="AK59" s="51">
        <v>139</v>
      </c>
      <c r="AL59" s="50">
        <v>5</v>
      </c>
      <c r="AM59" s="50">
        <v>4</v>
      </c>
      <c r="AN59" s="51">
        <v>9</v>
      </c>
      <c r="AO59" s="50">
        <v>5</v>
      </c>
      <c r="AP59" s="50">
        <v>7</v>
      </c>
      <c r="AQ59" s="51">
        <v>12</v>
      </c>
    </row>
    <row r="60" spans="1:43" ht="12.75" x14ac:dyDescent="0.2">
      <c r="A60" s="45">
        <v>1962</v>
      </c>
      <c r="B60" s="50">
        <f t="shared" si="5"/>
        <v>208</v>
      </c>
      <c r="C60" s="50">
        <f t="shared" si="6"/>
        <v>225</v>
      </c>
      <c r="D60" s="51">
        <f t="shared" si="7"/>
        <v>433</v>
      </c>
      <c r="E60" s="50">
        <v>35</v>
      </c>
      <c r="F60" s="50">
        <v>30</v>
      </c>
      <c r="G60" s="51">
        <v>65</v>
      </c>
      <c r="H60" s="50">
        <v>16</v>
      </c>
      <c r="I60" s="50">
        <v>17</v>
      </c>
      <c r="J60" s="51">
        <v>33</v>
      </c>
      <c r="K60" s="50">
        <v>8</v>
      </c>
      <c r="L60" s="50">
        <v>5</v>
      </c>
      <c r="M60" s="51">
        <v>13</v>
      </c>
      <c r="N60" s="50">
        <v>7</v>
      </c>
      <c r="O60" s="50">
        <v>5</v>
      </c>
      <c r="P60" s="51">
        <v>12</v>
      </c>
      <c r="Q60" s="50">
        <v>7</v>
      </c>
      <c r="R60" s="50">
        <v>8</v>
      </c>
      <c r="S60" s="51">
        <v>15</v>
      </c>
      <c r="T60" s="50">
        <v>31</v>
      </c>
      <c r="U60" s="50">
        <v>28</v>
      </c>
      <c r="V60" s="51">
        <v>59</v>
      </c>
      <c r="W60" s="50">
        <v>3</v>
      </c>
      <c r="X60" s="50">
        <v>2</v>
      </c>
      <c r="Y60" s="51">
        <v>5</v>
      </c>
      <c r="Z60" s="50">
        <v>8</v>
      </c>
      <c r="AA60" s="50">
        <v>9</v>
      </c>
      <c r="AB60" s="51">
        <v>17</v>
      </c>
      <c r="AC60" s="50">
        <v>5</v>
      </c>
      <c r="AD60" s="50">
        <v>2</v>
      </c>
      <c r="AE60" s="51">
        <v>7</v>
      </c>
      <c r="AF60" s="50">
        <v>12</v>
      </c>
      <c r="AG60" s="50">
        <v>17</v>
      </c>
      <c r="AH60" s="51">
        <v>29</v>
      </c>
      <c r="AI60" s="50">
        <v>65</v>
      </c>
      <c r="AJ60" s="50">
        <v>92</v>
      </c>
      <c r="AK60" s="51">
        <v>157</v>
      </c>
      <c r="AL60" s="50">
        <v>3</v>
      </c>
      <c r="AM60" s="50">
        <v>4</v>
      </c>
      <c r="AN60" s="51">
        <v>7</v>
      </c>
      <c r="AO60" s="50">
        <v>8</v>
      </c>
      <c r="AP60" s="50">
        <v>6</v>
      </c>
      <c r="AQ60" s="51">
        <v>14</v>
      </c>
    </row>
    <row r="61" spans="1:43" ht="12.75" x14ac:dyDescent="0.2">
      <c r="A61" s="47">
        <v>1961</v>
      </c>
      <c r="B61" s="50">
        <f t="shared" si="5"/>
        <v>175</v>
      </c>
      <c r="C61" s="50">
        <f t="shared" si="6"/>
        <v>237</v>
      </c>
      <c r="D61" s="51">
        <f t="shared" si="7"/>
        <v>412</v>
      </c>
      <c r="E61" s="50">
        <v>33</v>
      </c>
      <c r="F61" s="50">
        <v>44</v>
      </c>
      <c r="G61" s="51">
        <v>77</v>
      </c>
      <c r="H61" s="50">
        <v>12</v>
      </c>
      <c r="I61" s="50">
        <v>14</v>
      </c>
      <c r="J61" s="51">
        <v>26</v>
      </c>
      <c r="K61" s="50">
        <v>6</v>
      </c>
      <c r="L61" s="50">
        <v>5</v>
      </c>
      <c r="M61" s="51">
        <v>11</v>
      </c>
      <c r="N61" s="50">
        <v>5</v>
      </c>
      <c r="O61" s="50">
        <v>5</v>
      </c>
      <c r="P61" s="51">
        <v>10</v>
      </c>
      <c r="Q61" s="50">
        <v>10</v>
      </c>
      <c r="R61" s="50">
        <v>4</v>
      </c>
      <c r="S61" s="51">
        <v>14</v>
      </c>
      <c r="T61" s="50">
        <v>19</v>
      </c>
      <c r="U61" s="50">
        <v>24</v>
      </c>
      <c r="V61" s="51">
        <v>43</v>
      </c>
      <c r="W61" s="50">
        <v>2</v>
      </c>
      <c r="X61" s="50">
        <v>5</v>
      </c>
      <c r="Y61" s="51">
        <v>7</v>
      </c>
      <c r="Z61" s="50">
        <v>5</v>
      </c>
      <c r="AA61" s="50">
        <v>17</v>
      </c>
      <c r="AB61" s="51">
        <v>22</v>
      </c>
      <c r="AC61" s="50">
        <v>0</v>
      </c>
      <c r="AD61" s="50">
        <v>5</v>
      </c>
      <c r="AE61" s="51">
        <v>5</v>
      </c>
      <c r="AF61" s="50">
        <v>12</v>
      </c>
      <c r="AG61" s="50">
        <v>15</v>
      </c>
      <c r="AH61" s="51">
        <v>27</v>
      </c>
      <c r="AI61" s="50">
        <v>65</v>
      </c>
      <c r="AJ61" s="50">
        <v>80</v>
      </c>
      <c r="AK61" s="51">
        <v>145</v>
      </c>
      <c r="AL61" s="50">
        <v>2</v>
      </c>
      <c r="AM61" s="50">
        <v>9</v>
      </c>
      <c r="AN61" s="51">
        <v>11</v>
      </c>
      <c r="AO61" s="50">
        <v>4</v>
      </c>
      <c r="AP61" s="50">
        <v>10</v>
      </c>
      <c r="AQ61" s="51">
        <v>14</v>
      </c>
    </row>
    <row r="62" spans="1:43" ht="12.75" x14ac:dyDescent="0.2">
      <c r="A62" s="45">
        <v>1960</v>
      </c>
      <c r="B62" s="50">
        <f t="shared" si="5"/>
        <v>207</v>
      </c>
      <c r="C62" s="50">
        <f t="shared" si="6"/>
        <v>187</v>
      </c>
      <c r="D62" s="51">
        <f t="shared" si="7"/>
        <v>394</v>
      </c>
      <c r="E62" s="50">
        <v>43</v>
      </c>
      <c r="F62" s="50">
        <v>50</v>
      </c>
      <c r="G62" s="51">
        <v>93</v>
      </c>
      <c r="H62" s="50">
        <v>15</v>
      </c>
      <c r="I62" s="50">
        <v>10</v>
      </c>
      <c r="J62" s="51">
        <v>25</v>
      </c>
      <c r="K62" s="50">
        <v>9</v>
      </c>
      <c r="L62" s="50">
        <v>6</v>
      </c>
      <c r="M62" s="51">
        <v>15</v>
      </c>
      <c r="N62" s="50">
        <v>3</v>
      </c>
      <c r="O62" s="50">
        <v>4</v>
      </c>
      <c r="P62" s="51">
        <v>7</v>
      </c>
      <c r="Q62" s="50">
        <v>10</v>
      </c>
      <c r="R62" s="50">
        <v>3</v>
      </c>
      <c r="S62" s="51">
        <v>13</v>
      </c>
      <c r="T62" s="50">
        <v>32</v>
      </c>
      <c r="U62" s="50">
        <v>18</v>
      </c>
      <c r="V62" s="51">
        <v>50</v>
      </c>
      <c r="W62" s="50">
        <v>0</v>
      </c>
      <c r="X62" s="50">
        <v>3</v>
      </c>
      <c r="Y62" s="51">
        <v>3</v>
      </c>
      <c r="Z62" s="50">
        <v>11</v>
      </c>
      <c r="AA62" s="50">
        <v>10</v>
      </c>
      <c r="AB62" s="51">
        <v>21</v>
      </c>
      <c r="AC62" s="50">
        <v>2</v>
      </c>
      <c r="AD62" s="50">
        <v>1</v>
      </c>
      <c r="AE62" s="51">
        <v>3</v>
      </c>
      <c r="AF62" s="50">
        <v>8</v>
      </c>
      <c r="AG62" s="50">
        <v>8</v>
      </c>
      <c r="AH62" s="51">
        <v>16</v>
      </c>
      <c r="AI62" s="50">
        <v>67</v>
      </c>
      <c r="AJ62" s="50">
        <v>66</v>
      </c>
      <c r="AK62" s="51">
        <v>133</v>
      </c>
      <c r="AL62" s="50">
        <v>2</v>
      </c>
      <c r="AM62" s="50">
        <v>2</v>
      </c>
      <c r="AN62" s="51">
        <v>4</v>
      </c>
      <c r="AO62" s="50">
        <v>5</v>
      </c>
      <c r="AP62" s="50">
        <v>6</v>
      </c>
      <c r="AQ62" s="51">
        <v>11</v>
      </c>
    </row>
    <row r="63" spans="1:43" ht="12.75" x14ac:dyDescent="0.2">
      <c r="A63" s="45">
        <v>1959</v>
      </c>
      <c r="B63" s="50">
        <f t="shared" si="5"/>
        <v>196</v>
      </c>
      <c r="C63" s="50">
        <f t="shared" si="6"/>
        <v>191</v>
      </c>
      <c r="D63" s="51">
        <f t="shared" si="7"/>
        <v>387</v>
      </c>
      <c r="E63" s="50">
        <v>35</v>
      </c>
      <c r="F63" s="50">
        <v>29</v>
      </c>
      <c r="G63" s="51">
        <v>64</v>
      </c>
      <c r="H63" s="50">
        <v>15</v>
      </c>
      <c r="I63" s="50">
        <v>10</v>
      </c>
      <c r="J63" s="51">
        <v>25</v>
      </c>
      <c r="K63" s="50">
        <v>8</v>
      </c>
      <c r="L63" s="50">
        <v>4</v>
      </c>
      <c r="M63" s="51">
        <v>12</v>
      </c>
      <c r="N63" s="50">
        <v>1</v>
      </c>
      <c r="O63" s="50">
        <v>5</v>
      </c>
      <c r="P63" s="51">
        <v>6</v>
      </c>
      <c r="Q63" s="50">
        <v>7</v>
      </c>
      <c r="R63" s="50">
        <v>4</v>
      </c>
      <c r="S63" s="51">
        <v>11</v>
      </c>
      <c r="T63" s="50">
        <v>24</v>
      </c>
      <c r="U63" s="50">
        <v>25</v>
      </c>
      <c r="V63" s="51">
        <v>49</v>
      </c>
      <c r="W63" s="50">
        <v>2</v>
      </c>
      <c r="X63" s="50">
        <v>5</v>
      </c>
      <c r="Y63" s="51">
        <v>7</v>
      </c>
      <c r="Z63" s="50">
        <v>14</v>
      </c>
      <c r="AA63" s="50">
        <v>10</v>
      </c>
      <c r="AB63" s="51">
        <v>24</v>
      </c>
      <c r="AC63" s="50">
        <v>2</v>
      </c>
      <c r="AD63" s="50">
        <v>2</v>
      </c>
      <c r="AE63" s="51">
        <v>4</v>
      </c>
      <c r="AF63" s="50">
        <v>18</v>
      </c>
      <c r="AG63" s="50">
        <v>12</v>
      </c>
      <c r="AH63" s="51">
        <v>30</v>
      </c>
      <c r="AI63" s="50">
        <v>63</v>
      </c>
      <c r="AJ63" s="50">
        <v>72</v>
      </c>
      <c r="AK63" s="51">
        <v>135</v>
      </c>
      <c r="AL63" s="50">
        <v>4</v>
      </c>
      <c r="AM63" s="50">
        <v>4</v>
      </c>
      <c r="AN63" s="51">
        <v>8</v>
      </c>
      <c r="AO63" s="50">
        <v>3</v>
      </c>
      <c r="AP63" s="50">
        <v>9</v>
      </c>
      <c r="AQ63" s="51">
        <v>12</v>
      </c>
    </row>
    <row r="64" spans="1:43" ht="12.75" x14ac:dyDescent="0.2">
      <c r="A64" s="47">
        <v>1958</v>
      </c>
      <c r="B64" s="50">
        <f t="shared" si="5"/>
        <v>195</v>
      </c>
      <c r="C64" s="50">
        <f t="shared" si="6"/>
        <v>203</v>
      </c>
      <c r="D64" s="51">
        <f t="shared" si="7"/>
        <v>398</v>
      </c>
      <c r="E64" s="50">
        <v>32</v>
      </c>
      <c r="F64" s="50">
        <v>34</v>
      </c>
      <c r="G64" s="51">
        <v>66</v>
      </c>
      <c r="H64" s="50">
        <v>13</v>
      </c>
      <c r="I64" s="50">
        <v>15</v>
      </c>
      <c r="J64" s="51">
        <v>28</v>
      </c>
      <c r="K64" s="50">
        <v>3</v>
      </c>
      <c r="L64" s="50">
        <v>5</v>
      </c>
      <c r="M64" s="51">
        <v>8</v>
      </c>
      <c r="N64" s="50">
        <v>5</v>
      </c>
      <c r="O64" s="50">
        <v>8</v>
      </c>
      <c r="P64" s="51">
        <v>13</v>
      </c>
      <c r="Q64" s="50">
        <v>4</v>
      </c>
      <c r="R64" s="50">
        <v>7</v>
      </c>
      <c r="S64" s="51">
        <v>11</v>
      </c>
      <c r="T64" s="50">
        <v>19</v>
      </c>
      <c r="U64" s="50">
        <v>22</v>
      </c>
      <c r="V64" s="51">
        <v>41</v>
      </c>
      <c r="W64" s="50">
        <v>5</v>
      </c>
      <c r="X64" s="50">
        <v>2</v>
      </c>
      <c r="Y64" s="51">
        <v>7</v>
      </c>
      <c r="Z64" s="50">
        <v>13</v>
      </c>
      <c r="AA64" s="50">
        <v>13</v>
      </c>
      <c r="AB64" s="51">
        <v>26</v>
      </c>
      <c r="AC64" s="50">
        <v>2</v>
      </c>
      <c r="AD64" s="50">
        <v>1</v>
      </c>
      <c r="AE64" s="51">
        <v>3</v>
      </c>
      <c r="AF64" s="50">
        <v>10</v>
      </c>
      <c r="AG64" s="50">
        <v>11</v>
      </c>
      <c r="AH64" s="51">
        <v>21</v>
      </c>
      <c r="AI64" s="50">
        <v>77</v>
      </c>
      <c r="AJ64" s="50">
        <v>74</v>
      </c>
      <c r="AK64" s="51">
        <v>151</v>
      </c>
      <c r="AL64" s="50">
        <v>5</v>
      </c>
      <c r="AM64" s="50">
        <v>2</v>
      </c>
      <c r="AN64" s="51">
        <v>7</v>
      </c>
      <c r="AO64" s="50">
        <v>7</v>
      </c>
      <c r="AP64" s="50">
        <v>9</v>
      </c>
      <c r="AQ64" s="51">
        <v>16</v>
      </c>
    </row>
    <row r="65" spans="1:43" ht="12.75" x14ac:dyDescent="0.2">
      <c r="A65" s="45">
        <v>1957</v>
      </c>
      <c r="B65" s="50">
        <f t="shared" si="5"/>
        <v>212</v>
      </c>
      <c r="C65" s="50">
        <f t="shared" si="6"/>
        <v>191</v>
      </c>
      <c r="D65" s="51">
        <f t="shared" si="7"/>
        <v>403</v>
      </c>
      <c r="E65" s="50">
        <v>33</v>
      </c>
      <c r="F65" s="50">
        <v>35</v>
      </c>
      <c r="G65" s="51">
        <v>68</v>
      </c>
      <c r="H65" s="50">
        <v>16</v>
      </c>
      <c r="I65" s="50">
        <v>13</v>
      </c>
      <c r="J65" s="51">
        <v>29</v>
      </c>
      <c r="K65" s="50">
        <v>5</v>
      </c>
      <c r="L65" s="50">
        <v>6</v>
      </c>
      <c r="M65" s="51">
        <v>11</v>
      </c>
      <c r="N65" s="50">
        <v>3</v>
      </c>
      <c r="O65" s="50">
        <v>1</v>
      </c>
      <c r="P65" s="51">
        <v>4</v>
      </c>
      <c r="Q65" s="50">
        <v>5</v>
      </c>
      <c r="R65" s="50">
        <v>4</v>
      </c>
      <c r="S65" s="51">
        <v>9</v>
      </c>
      <c r="T65" s="50">
        <v>32</v>
      </c>
      <c r="U65" s="50">
        <v>29</v>
      </c>
      <c r="V65" s="51">
        <v>61</v>
      </c>
      <c r="W65" s="50">
        <v>2</v>
      </c>
      <c r="X65" s="50">
        <v>2</v>
      </c>
      <c r="Y65" s="51">
        <v>4</v>
      </c>
      <c r="Z65" s="50">
        <v>9</v>
      </c>
      <c r="AA65" s="50">
        <v>11</v>
      </c>
      <c r="AB65" s="51">
        <v>20</v>
      </c>
      <c r="AC65" s="50">
        <v>3</v>
      </c>
      <c r="AD65" s="50">
        <v>1</v>
      </c>
      <c r="AE65" s="51">
        <v>4</v>
      </c>
      <c r="AF65" s="50">
        <v>13</v>
      </c>
      <c r="AG65" s="50">
        <v>8</v>
      </c>
      <c r="AH65" s="51">
        <v>21</v>
      </c>
      <c r="AI65" s="50">
        <v>72</v>
      </c>
      <c r="AJ65" s="50">
        <v>72</v>
      </c>
      <c r="AK65" s="51">
        <v>144</v>
      </c>
      <c r="AL65" s="50">
        <v>6</v>
      </c>
      <c r="AM65" s="50">
        <v>4</v>
      </c>
      <c r="AN65" s="51">
        <v>10</v>
      </c>
      <c r="AO65" s="50">
        <v>13</v>
      </c>
      <c r="AP65" s="50">
        <v>5</v>
      </c>
      <c r="AQ65" s="51">
        <v>18</v>
      </c>
    </row>
    <row r="66" spans="1:43" ht="12.75" x14ac:dyDescent="0.2">
      <c r="A66" s="45">
        <v>1956</v>
      </c>
      <c r="B66" s="50">
        <f t="shared" si="5"/>
        <v>196</v>
      </c>
      <c r="C66" s="50">
        <f t="shared" si="6"/>
        <v>193</v>
      </c>
      <c r="D66" s="51">
        <f t="shared" si="7"/>
        <v>389</v>
      </c>
      <c r="E66" s="50">
        <v>41</v>
      </c>
      <c r="F66" s="50">
        <v>44</v>
      </c>
      <c r="G66" s="51">
        <v>85</v>
      </c>
      <c r="H66" s="50">
        <v>10</v>
      </c>
      <c r="I66" s="50">
        <v>18</v>
      </c>
      <c r="J66" s="51">
        <v>28</v>
      </c>
      <c r="K66" s="50">
        <v>6</v>
      </c>
      <c r="L66" s="50">
        <v>10</v>
      </c>
      <c r="M66" s="51">
        <v>16</v>
      </c>
      <c r="N66" s="50">
        <v>1</v>
      </c>
      <c r="O66" s="50">
        <v>3</v>
      </c>
      <c r="P66" s="51">
        <v>4</v>
      </c>
      <c r="Q66" s="50">
        <v>7</v>
      </c>
      <c r="R66" s="50">
        <v>4</v>
      </c>
      <c r="S66" s="51">
        <v>11</v>
      </c>
      <c r="T66" s="50">
        <v>19</v>
      </c>
      <c r="U66" s="50">
        <v>27</v>
      </c>
      <c r="V66" s="51">
        <v>46</v>
      </c>
      <c r="W66" s="50">
        <v>2</v>
      </c>
      <c r="X66" s="50">
        <v>3</v>
      </c>
      <c r="Y66" s="51">
        <v>5</v>
      </c>
      <c r="Z66" s="50">
        <v>17</v>
      </c>
      <c r="AA66" s="50">
        <v>5</v>
      </c>
      <c r="AB66" s="51">
        <v>22</v>
      </c>
      <c r="AC66" s="50">
        <v>1</v>
      </c>
      <c r="AD66" s="50">
        <v>0</v>
      </c>
      <c r="AE66" s="51">
        <v>1</v>
      </c>
      <c r="AF66" s="50">
        <v>8</v>
      </c>
      <c r="AG66" s="50">
        <v>9</v>
      </c>
      <c r="AH66" s="51">
        <v>17</v>
      </c>
      <c r="AI66" s="50">
        <v>75</v>
      </c>
      <c r="AJ66" s="50">
        <v>62</v>
      </c>
      <c r="AK66" s="51">
        <v>137</v>
      </c>
      <c r="AL66" s="50">
        <v>2</v>
      </c>
      <c r="AM66" s="50">
        <v>6</v>
      </c>
      <c r="AN66" s="51">
        <v>8</v>
      </c>
      <c r="AO66" s="50">
        <v>7</v>
      </c>
      <c r="AP66" s="50">
        <v>2</v>
      </c>
      <c r="AQ66" s="51">
        <v>9</v>
      </c>
    </row>
    <row r="67" spans="1:43" ht="12.75" x14ac:dyDescent="0.2">
      <c r="A67" s="47">
        <v>1955</v>
      </c>
      <c r="B67" s="50">
        <f t="shared" si="5"/>
        <v>199</v>
      </c>
      <c r="C67" s="50">
        <f t="shared" si="6"/>
        <v>197</v>
      </c>
      <c r="D67" s="51">
        <f t="shared" si="7"/>
        <v>396</v>
      </c>
      <c r="E67" s="50">
        <v>37</v>
      </c>
      <c r="F67" s="50">
        <v>47</v>
      </c>
      <c r="G67" s="51">
        <v>84</v>
      </c>
      <c r="H67" s="50">
        <v>13</v>
      </c>
      <c r="I67" s="50">
        <v>12</v>
      </c>
      <c r="J67" s="51">
        <v>25</v>
      </c>
      <c r="K67" s="50">
        <v>3</v>
      </c>
      <c r="L67" s="50">
        <v>2</v>
      </c>
      <c r="M67" s="51">
        <v>5</v>
      </c>
      <c r="N67" s="50">
        <v>5</v>
      </c>
      <c r="O67" s="50">
        <v>3</v>
      </c>
      <c r="P67" s="51">
        <v>8</v>
      </c>
      <c r="Q67" s="50">
        <v>7</v>
      </c>
      <c r="R67" s="50">
        <v>4</v>
      </c>
      <c r="S67" s="51">
        <v>11</v>
      </c>
      <c r="T67" s="50">
        <v>29</v>
      </c>
      <c r="U67" s="50">
        <v>23</v>
      </c>
      <c r="V67" s="51">
        <v>52</v>
      </c>
      <c r="W67" s="50">
        <v>2</v>
      </c>
      <c r="X67" s="50">
        <v>3</v>
      </c>
      <c r="Y67" s="51">
        <v>5</v>
      </c>
      <c r="Z67" s="50">
        <v>10</v>
      </c>
      <c r="AA67" s="50">
        <v>8</v>
      </c>
      <c r="AB67" s="51">
        <v>18</v>
      </c>
      <c r="AC67" s="50">
        <v>1</v>
      </c>
      <c r="AD67" s="50">
        <v>2</v>
      </c>
      <c r="AE67" s="51">
        <v>3</v>
      </c>
      <c r="AF67" s="50">
        <v>6</v>
      </c>
      <c r="AG67" s="50">
        <v>13</v>
      </c>
      <c r="AH67" s="51">
        <v>19</v>
      </c>
      <c r="AI67" s="50">
        <v>78</v>
      </c>
      <c r="AJ67" s="50">
        <v>71</v>
      </c>
      <c r="AK67" s="51">
        <v>149</v>
      </c>
      <c r="AL67" s="50">
        <v>3</v>
      </c>
      <c r="AM67" s="50">
        <v>2</v>
      </c>
      <c r="AN67" s="51">
        <v>5</v>
      </c>
      <c r="AO67" s="50">
        <v>5</v>
      </c>
      <c r="AP67" s="50">
        <v>7</v>
      </c>
      <c r="AQ67" s="51">
        <v>12</v>
      </c>
    </row>
    <row r="68" spans="1:43" ht="12.75" x14ac:dyDescent="0.2">
      <c r="A68" s="45">
        <v>1954</v>
      </c>
      <c r="B68" s="50">
        <f t="shared" si="5"/>
        <v>184</v>
      </c>
      <c r="C68" s="50">
        <f t="shared" si="6"/>
        <v>199</v>
      </c>
      <c r="D68" s="51">
        <f t="shared" si="7"/>
        <v>383</v>
      </c>
      <c r="E68" s="50">
        <v>40</v>
      </c>
      <c r="F68" s="50">
        <v>31</v>
      </c>
      <c r="G68" s="51">
        <v>71</v>
      </c>
      <c r="H68" s="50">
        <v>9</v>
      </c>
      <c r="I68" s="50">
        <v>14</v>
      </c>
      <c r="J68" s="51">
        <v>23</v>
      </c>
      <c r="K68" s="50">
        <v>5</v>
      </c>
      <c r="L68" s="50">
        <v>4</v>
      </c>
      <c r="M68" s="51">
        <v>9</v>
      </c>
      <c r="N68" s="50">
        <v>4</v>
      </c>
      <c r="O68" s="50">
        <v>2</v>
      </c>
      <c r="P68" s="51">
        <v>6</v>
      </c>
      <c r="Q68" s="50">
        <v>3</v>
      </c>
      <c r="R68" s="50">
        <v>3</v>
      </c>
      <c r="S68" s="51">
        <v>6</v>
      </c>
      <c r="T68" s="50">
        <v>28</v>
      </c>
      <c r="U68" s="50">
        <v>28</v>
      </c>
      <c r="V68" s="51">
        <v>56</v>
      </c>
      <c r="W68" s="50">
        <v>5</v>
      </c>
      <c r="X68" s="50">
        <v>2</v>
      </c>
      <c r="Y68" s="51">
        <v>7</v>
      </c>
      <c r="Z68" s="50">
        <v>4</v>
      </c>
      <c r="AA68" s="50">
        <v>5</v>
      </c>
      <c r="AB68" s="51">
        <v>9</v>
      </c>
      <c r="AC68" s="50">
        <v>1</v>
      </c>
      <c r="AD68" s="50">
        <v>7</v>
      </c>
      <c r="AE68" s="51">
        <v>8</v>
      </c>
      <c r="AF68" s="50">
        <v>14</v>
      </c>
      <c r="AG68" s="50">
        <v>16</v>
      </c>
      <c r="AH68" s="51">
        <v>30</v>
      </c>
      <c r="AI68" s="50">
        <v>61</v>
      </c>
      <c r="AJ68" s="50">
        <v>76</v>
      </c>
      <c r="AK68" s="51">
        <v>137</v>
      </c>
      <c r="AL68" s="50">
        <v>5</v>
      </c>
      <c r="AM68" s="50">
        <v>2</v>
      </c>
      <c r="AN68" s="51">
        <v>7</v>
      </c>
      <c r="AO68" s="50">
        <v>5</v>
      </c>
      <c r="AP68" s="50">
        <v>9</v>
      </c>
      <c r="AQ68" s="51">
        <v>14</v>
      </c>
    </row>
    <row r="69" spans="1:43" ht="12.75" x14ac:dyDescent="0.2">
      <c r="A69" s="45">
        <v>1953</v>
      </c>
      <c r="B69" s="50">
        <f t="shared" ref="B69:B100" si="8">E69+H69+K69+N69+Q69+T69+W69+Z69+AC69+AF69+AI69+AL69+AO69</f>
        <v>176</v>
      </c>
      <c r="C69" s="50">
        <f t="shared" ref="C69:C100" si="9">F69+I69+L69+O69+R69+U69+X69+AA69+AD69+AG69+AJ69+AM69+AP69</f>
        <v>139</v>
      </c>
      <c r="D69" s="51">
        <f t="shared" ref="D69:D100" si="10">B69+C69</f>
        <v>315</v>
      </c>
      <c r="E69" s="50">
        <v>39</v>
      </c>
      <c r="F69" s="50">
        <v>26</v>
      </c>
      <c r="G69" s="51">
        <v>65</v>
      </c>
      <c r="H69" s="50">
        <v>11</v>
      </c>
      <c r="I69" s="50">
        <v>13</v>
      </c>
      <c r="J69" s="51">
        <v>24</v>
      </c>
      <c r="K69" s="50">
        <v>7</v>
      </c>
      <c r="L69" s="50">
        <v>2</v>
      </c>
      <c r="M69" s="51">
        <v>9</v>
      </c>
      <c r="N69" s="50">
        <v>3</v>
      </c>
      <c r="O69" s="50">
        <v>3</v>
      </c>
      <c r="P69" s="51">
        <v>6</v>
      </c>
      <c r="Q69" s="50">
        <v>3</v>
      </c>
      <c r="R69" s="50">
        <v>1</v>
      </c>
      <c r="S69" s="51">
        <v>4</v>
      </c>
      <c r="T69" s="50">
        <v>18</v>
      </c>
      <c r="U69" s="50">
        <v>12</v>
      </c>
      <c r="V69" s="51">
        <v>30</v>
      </c>
      <c r="W69" s="50">
        <v>4</v>
      </c>
      <c r="X69" s="50">
        <v>2</v>
      </c>
      <c r="Y69" s="51">
        <v>6</v>
      </c>
      <c r="Z69" s="50">
        <v>6</v>
      </c>
      <c r="AA69" s="50">
        <v>3</v>
      </c>
      <c r="AB69" s="51">
        <v>9</v>
      </c>
      <c r="AC69" s="50">
        <v>1</v>
      </c>
      <c r="AD69" s="50">
        <v>2</v>
      </c>
      <c r="AE69" s="51">
        <v>3</v>
      </c>
      <c r="AF69" s="50">
        <v>14</v>
      </c>
      <c r="AG69" s="50">
        <v>8</v>
      </c>
      <c r="AH69" s="51">
        <v>22</v>
      </c>
      <c r="AI69" s="50">
        <v>60</v>
      </c>
      <c r="AJ69" s="50">
        <v>58</v>
      </c>
      <c r="AK69" s="51">
        <v>118</v>
      </c>
      <c r="AL69" s="50">
        <v>2</v>
      </c>
      <c r="AM69" s="50">
        <v>6</v>
      </c>
      <c r="AN69" s="51">
        <v>8</v>
      </c>
      <c r="AO69" s="50">
        <v>8</v>
      </c>
      <c r="AP69" s="50">
        <v>3</v>
      </c>
      <c r="AQ69" s="51">
        <v>11</v>
      </c>
    </row>
    <row r="70" spans="1:43" ht="12.75" x14ac:dyDescent="0.2">
      <c r="A70" s="47">
        <v>1952</v>
      </c>
      <c r="B70" s="50">
        <f t="shared" si="8"/>
        <v>168</v>
      </c>
      <c r="C70" s="50">
        <f t="shared" si="9"/>
        <v>190</v>
      </c>
      <c r="D70" s="51">
        <f t="shared" si="10"/>
        <v>358</v>
      </c>
      <c r="E70" s="50">
        <v>35</v>
      </c>
      <c r="F70" s="50">
        <v>32</v>
      </c>
      <c r="G70" s="51">
        <v>67</v>
      </c>
      <c r="H70" s="50">
        <v>14</v>
      </c>
      <c r="I70" s="50">
        <v>11</v>
      </c>
      <c r="J70" s="51">
        <v>25</v>
      </c>
      <c r="K70" s="50">
        <v>5</v>
      </c>
      <c r="L70" s="50">
        <v>7</v>
      </c>
      <c r="M70" s="51">
        <v>12</v>
      </c>
      <c r="N70" s="50">
        <v>2</v>
      </c>
      <c r="O70" s="50">
        <v>4</v>
      </c>
      <c r="P70" s="51">
        <v>6</v>
      </c>
      <c r="Q70" s="50">
        <v>2</v>
      </c>
      <c r="R70" s="50">
        <v>6</v>
      </c>
      <c r="S70" s="51">
        <v>8</v>
      </c>
      <c r="T70" s="50">
        <v>19</v>
      </c>
      <c r="U70" s="50">
        <v>25</v>
      </c>
      <c r="V70" s="51">
        <v>44</v>
      </c>
      <c r="W70" s="50">
        <v>3</v>
      </c>
      <c r="X70" s="50">
        <v>3</v>
      </c>
      <c r="Y70" s="51">
        <v>6</v>
      </c>
      <c r="Z70" s="50">
        <v>12</v>
      </c>
      <c r="AA70" s="50">
        <v>7</v>
      </c>
      <c r="AB70" s="51">
        <v>19</v>
      </c>
      <c r="AC70" s="50">
        <v>2</v>
      </c>
      <c r="AD70" s="50">
        <v>1</v>
      </c>
      <c r="AE70" s="51">
        <v>3</v>
      </c>
      <c r="AF70" s="50">
        <v>11</v>
      </c>
      <c r="AG70" s="50">
        <v>16</v>
      </c>
      <c r="AH70" s="51">
        <v>27</v>
      </c>
      <c r="AI70" s="50">
        <v>59</v>
      </c>
      <c r="AJ70" s="50">
        <v>71</v>
      </c>
      <c r="AK70" s="51">
        <v>130</v>
      </c>
      <c r="AL70" s="50">
        <v>3</v>
      </c>
      <c r="AM70" s="50">
        <v>2</v>
      </c>
      <c r="AN70" s="51">
        <v>5</v>
      </c>
      <c r="AO70" s="50">
        <v>1</v>
      </c>
      <c r="AP70" s="50">
        <v>5</v>
      </c>
      <c r="AQ70" s="51">
        <v>6</v>
      </c>
    </row>
    <row r="71" spans="1:43" ht="12.75" x14ac:dyDescent="0.2">
      <c r="A71" s="45">
        <v>1951</v>
      </c>
      <c r="B71" s="50">
        <f t="shared" si="8"/>
        <v>174</v>
      </c>
      <c r="C71" s="50">
        <f t="shared" si="9"/>
        <v>196</v>
      </c>
      <c r="D71" s="51">
        <f t="shared" si="10"/>
        <v>370</v>
      </c>
      <c r="E71" s="50">
        <v>36</v>
      </c>
      <c r="F71" s="50">
        <v>31</v>
      </c>
      <c r="G71" s="51">
        <v>67</v>
      </c>
      <c r="H71" s="50">
        <v>15</v>
      </c>
      <c r="I71" s="50">
        <v>13</v>
      </c>
      <c r="J71" s="51">
        <v>28</v>
      </c>
      <c r="K71" s="50">
        <v>3</v>
      </c>
      <c r="L71" s="50">
        <v>3</v>
      </c>
      <c r="M71" s="51">
        <v>6</v>
      </c>
      <c r="N71" s="50">
        <v>6</v>
      </c>
      <c r="O71" s="50">
        <v>2</v>
      </c>
      <c r="P71" s="51">
        <v>8</v>
      </c>
      <c r="Q71" s="50">
        <v>4</v>
      </c>
      <c r="R71" s="50">
        <v>6</v>
      </c>
      <c r="S71" s="51">
        <v>10</v>
      </c>
      <c r="T71" s="50">
        <v>27</v>
      </c>
      <c r="U71" s="50">
        <v>29</v>
      </c>
      <c r="V71" s="51">
        <v>56</v>
      </c>
      <c r="W71" s="50">
        <v>4</v>
      </c>
      <c r="X71" s="50">
        <v>4</v>
      </c>
      <c r="Y71" s="51">
        <v>8</v>
      </c>
      <c r="Z71" s="50">
        <v>9</v>
      </c>
      <c r="AA71" s="50">
        <v>12</v>
      </c>
      <c r="AB71" s="51">
        <v>21</v>
      </c>
      <c r="AC71" s="50">
        <v>6</v>
      </c>
      <c r="AD71" s="50">
        <v>1</v>
      </c>
      <c r="AE71" s="51">
        <v>7</v>
      </c>
      <c r="AF71" s="50">
        <v>6</v>
      </c>
      <c r="AG71" s="50">
        <v>14</v>
      </c>
      <c r="AH71" s="51">
        <v>20</v>
      </c>
      <c r="AI71" s="50">
        <v>53</v>
      </c>
      <c r="AJ71" s="50">
        <v>72</v>
      </c>
      <c r="AK71" s="51">
        <v>125</v>
      </c>
      <c r="AL71" s="50">
        <v>2</v>
      </c>
      <c r="AM71" s="50">
        <v>3</v>
      </c>
      <c r="AN71" s="51">
        <v>5</v>
      </c>
      <c r="AO71" s="50">
        <v>3</v>
      </c>
      <c r="AP71" s="50">
        <v>6</v>
      </c>
      <c r="AQ71" s="51">
        <v>9</v>
      </c>
    </row>
    <row r="72" spans="1:43" ht="12.75" x14ac:dyDescent="0.2">
      <c r="A72" s="45">
        <v>1950</v>
      </c>
      <c r="B72" s="50">
        <f t="shared" si="8"/>
        <v>196</v>
      </c>
      <c r="C72" s="50">
        <f t="shared" si="9"/>
        <v>180</v>
      </c>
      <c r="D72" s="51">
        <f t="shared" si="10"/>
        <v>376</v>
      </c>
      <c r="E72" s="50">
        <v>31</v>
      </c>
      <c r="F72" s="50">
        <v>37</v>
      </c>
      <c r="G72" s="51">
        <v>68</v>
      </c>
      <c r="H72" s="50">
        <v>15</v>
      </c>
      <c r="I72" s="50">
        <v>17</v>
      </c>
      <c r="J72" s="51">
        <v>32</v>
      </c>
      <c r="K72" s="50">
        <v>6</v>
      </c>
      <c r="L72" s="50">
        <v>7</v>
      </c>
      <c r="M72" s="51">
        <v>13</v>
      </c>
      <c r="N72" s="50">
        <v>6</v>
      </c>
      <c r="O72" s="50">
        <v>4</v>
      </c>
      <c r="P72" s="51">
        <v>10</v>
      </c>
      <c r="Q72" s="50">
        <v>5</v>
      </c>
      <c r="R72" s="50">
        <v>3</v>
      </c>
      <c r="S72" s="51">
        <v>8</v>
      </c>
      <c r="T72" s="50">
        <v>19</v>
      </c>
      <c r="U72" s="50">
        <v>16</v>
      </c>
      <c r="V72" s="51">
        <v>35</v>
      </c>
      <c r="W72" s="50">
        <v>3</v>
      </c>
      <c r="X72" s="50">
        <v>6</v>
      </c>
      <c r="Y72" s="51">
        <v>9</v>
      </c>
      <c r="Z72" s="50">
        <v>8</v>
      </c>
      <c r="AA72" s="50">
        <v>4</v>
      </c>
      <c r="AB72" s="51">
        <v>12</v>
      </c>
      <c r="AC72" s="50">
        <v>2</v>
      </c>
      <c r="AD72" s="50">
        <v>1</v>
      </c>
      <c r="AE72" s="51">
        <v>3</v>
      </c>
      <c r="AF72" s="50">
        <v>9</v>
      </c>
      <c r="AG72" s="50">
        <v>8</v>
      </c>
      <c r="AH72" s="51">
        <v>17</v>
      </c>
      <c r="AI72" s="50">
        <v>83</v>
      </c>
      <c r="AJ72" s="50">
        <v>66</v>
      </c>
      <c r="AK72" s="51">
        <v>149</v>
      </c>
      <c r="AL72" s="50">
        <v>5</v>
      </c>
      <c r="AM72" s="50">
        <v>6</v>
      </c>
      <c r="AN72" s="51">
        <v>11</v>
      </c>
      <c r="AO72" s="50">
        <v>4</v>
      </c>
      <c r="AP72" s="50">
        <v>5</v>
      </c>
      <c r="AQ72" s="51">
        <v>9</v>
      </c>
    </row>
    <row r="73" spans="1:43" ht="12.75" x14ac:dyDescent="0.2">
      <c r="A73" s="47">
        <v>1949</v>
      </c>
      <c r="B73" s="50">
        <f t="shared" si="8"/>
        <v>188</v>
      </c>
      <c r="C73" s="50">
        <f t="shared" si="9"/>
        <v>188</v>
      </c>
      <c r="D73" s="51">
        <f t="shared" si="10"/>
        <v>376</v>
      </c>
      <c r="E73" s="50">
        <v>33</v>
      </c>
      <c r="F73" s="50">
        <v>36</v>
      </c>
      <c r="G73" s="51">
        <v>69</v>
      </c>
      <c r="H73" s="50">
        <v>12</v>
      </c>
      <c r="I73" s="50">
        <v>17</v>
      </c>
      <c r="J73" s="51">
        <v>29</v>
      </c>
      <c r="K73" s="50">
        <v>7</v>
      </c>
      <c r="L73" s="50">
        <v>5</v>
      </c>
      <c r="M73" s="51">
        <v>12</v>
      </c>
      <c r="N73" s="50">
        <v>4</v>
      </c>
      <c r="O73" s="50">
        <v>3</v>
      </c>
      <c r="P73" s="51">
        <v>7</v>
      </c>
      <c r="Q73" s="50">
        <v>6</v>
      </c>
      <c r="R73" s="50">
        <v>4</v>
      </c>
      <c r="S73" s="51">
        <v>10</v>
      </c>
      <c r="T73" s="50">
        <v>25</v>
      </c>
      <c r="U73" s="50">
        <v>18</v>
      </c>
      <c r="V73" s="51">
        <v>43</v>
      </c>
      <c r="W73" s="50">
        <v>4</v>
      </c>
      <c r="X73" s="50">
        <v>1</v>
      </c>
      <c r="Y73" s="51">
        <v>5</v>
      </c>
      <c r="Z73" s="50">
        <v>5</v>
      </c>
      <c r="AA73" s="50">
        <v>9</v>
      </c>
      <c r="AB73" s="51">
        <v>14</v>
      </c>
      <c r="AC73" s="50">
        <v>2</v>
      </c>
      <c r="AD73" s="50">
        <v>2</v>
      </c>
      <c r="AE73" s="51">
        <v>4</v>
      </c>
      <c r="AF73" s="50">
        <v>15</v>
      </c>
      <c r="AG73" s="50">
        <v>13</v>
      </c>
      <c r="AH73" s="51">
        <v>28</v>
      </c>
      <c r="AI73" s="50">
        <v>56</v>
      </c>
      <c r="AJ73" s="50">
        <v>72</v>
      </c>
      <c r="AK73" s="51">
        <v>128</v>
      </c>
      <c r="AL73" s="50">
        <v>8</v>
      </c>
      <c r="AM73" s="50">
        <v>2</v>
      </c>
      <c r="AN73" s="51">
        <v>10</v>
      </c>
      <c r="AO73" s="50">
        <v>11</v>
      </c>
      <c r="AP73" s="50">
        <v>6</v>
      </c>
      <c r="AQ73" s="51">
        <v>17</v>
      </c>
    </row>
    <row r="74" spans="1:43" ht="12.75" x14ac:dyDescent="0.2">
      <c r="A74" s="45">
        <v>1948</v>
      </c>
      <c r="B74" s="50">
        <f t="shared" si="8"/>
        <v>193</v>
      </c>
      <c r="C74" s="50">
        <f t="shared" si="9"/>
        <v>183</v>
      </c>
      <c r="D74" s="51">
        <f t="shared" si="10"/>
        <v>376</v>
      </c>
      <c r="E74" s="50">
        <v>40</v>
      </c>
      <c r="F74" s="50">
        <v>37</v>
      </c>
      <c r="G74" s="51">
        <v>77</v>
      </c>
      <c r="H74" s="50">
        <v>16</v>
      </c>
      <c r="I74" s="50">
        <v>10</v>
      </c>
      <c r="J74" s="51">
        <v>26</v>
      </c>
      <c r="K74" s="50">
        <v>4</v>
      </c>
      <c r="L74" s="50">
        <v>8</v>
      </c>
      <c r="M74" s="51">
        <v>12</v>
      </c>
      <c r="N74" s="50">
        <v>5</v>
      </c>
      <c r="O74" s="50">
        <v>2</v>
      </c>
      <c r="P74" s="51">
        <v>7</v>
      </c>
      <c r="Q74" s="50">
        <v>5</v>
      </c>
      <c r="R74" s="50">
        <v>4</v>
      </c>
      <c r="S74" s="51">
        <v>9</v>
      </c>
      <c r="T74" s="50">
        <v>21</v>
      </c>
      <c r="U74" s="50">
        <v>19</v>
      </c>
      <c r="V74" s="51">
        <v>40</v>
      </c>
      <c r="W74" s="50">
        <v>3</v>
      </c>
      <c r="X74" s="50">
        <v>3</v>
      </c>
      <c r="Y74" s="51">
        <v>6</v>
      </c>
      <c r="Z74" s="50">
        <v>9</v>
      </c>
      <c r="AA74" s="50">
        <v>4</v>
      </c>
      <c r="AB74" s="51">
        <v>13</v>
      </c>
      <c r="AC74" s="50">
        <v>3</v>
      </c>
      <c r="AD74" s="50">
        <v>1</v>
      </c>
      <c r="AE74" s="51">
        <v>4</v>
      </c>
      <c r="AF74" s="50">
        <v>11</v>
      </c>
      <c r="AG74" s="50">
        <v>13</v>
      </c>
      <c r="AH74" s="51">
        <v>24</v>
      </c>
      <c r="AI74" s="50">
        <v>64</v>
      </c>
      <c r="AJ74" s="50">
        <v>76</v>
      </c>
      <c r="AK74" s="51">
        <v>140</v>
      </c>
      <c r="AL74" s="50">
        <v>6</v>
      </c>
      <c r="AM74" s="50">
        <v>3</v>
      </c>
      <c r="AN74" s="51">
        <v>9</v>
      </c>
      <c r="AO74" s="50">
        <v>6</v>
      </c>
      <c r="AP74" s="50">
        <v>3</v>
      </c>
      <c r="AQ74" s="51">
        <v>9</v>
      </c>
    </row>
    <row r="75" spans="1:43" ht="12.75" x14ac:dyDescent="0.2">
      <c r="A75" s="45">
        <v>1947</v>
      </c>
      <c r="B75" s="50">
        <f t="shared" si="8"/>
        <v>182</v>
      </c>
      <c r="C75" s="50">
        <f t="shared" si="9"/>
        <v>198</v>
      </c>
      <c r="D75" s="51">
        <f t="shared" si="10"/>
        <v>380</v>
      </c>
      <c r="E75" s="50">
        <v>40</v>
      </c>
      <c r="F75" s="50">
        <v>47</v>
      </c>
      <c r="G75" s="51">
        <v>87</v>
      </c>
      <c r="H75" s="50">
        <v>12</v>
      </c>
      <c r="I75" s="50">
        <v>11</v>
      </c>
      <c r="J75" s="51">
        <v>23</v>
      </c>
      <c r="K75" s="50">
        <v>5</v>
      </c>
      <c r="L75" s="50">
        <v>3</v>
      </c>
      <c r="M75" s="51">
        <v>8</v>
      </c>
      <c r="N75" s="50">
        <v>4</v>
      </c>
      <c r="O75" s="50">
        <v>1</v>
      </c>
      <c r="P75" s="51">
        <v>5</v>
      </c>
      <c r="Q75" s="50">
        <v>2</v>
      </c>
      <c r="R75" s="50">
        <v>5</v>
      </c>
      <c r="S75" s="51">
        <v>7</v>
      </c>
      <c r="T75" s="50">
        <v>22</v>
      </c>
      <c r="U75" s="50">
        <v>22</v>
      </c>
      <c r="V75" s="51">
        <v>44</v>
      </c>
      <c r="W75" s="50">
        <v>2</v>
      </c>
      <c r="X75" s="50">
        <v>3</v>
      </c>
      <c r="Y75" s="51">
        <v>5</v>
      </c>
      <c r="Z75" s="50">
        <v>6</v>
      </c>
      <c r="AA75" s="50">
        <v>9</v>
      </c>
      <c r="AB75" s="51">
        <v>15</v>
      </c>
      <c r="AC75" s="50">
        <v>0</v>
      </c>
      <c r="AD75" s="50">
        <v>3</v>
      </c>
      <c r="AE75" s="51">
        <v>3</v>
      </c>
      <c r="AF75" s="50">
        <v>10</v>
      </c>
      <c r="AG75" s="50">
        <v>11</v>
      </c>
      <c r="AH75" s="51">
        <v>21</v>
      </c>
      <c r="AI75" s="50">
        <v>70</v>
      </c>
      <c r="AJ75" s="50">
        <v>76</v>
      </c>
      <c r="AK75" s="51">
        <v>146</v>
      </c>
      <c r="AL75" s="50">
        <v>2</v>
      </c>
      <c r="AM75" s="50">
        <v>5</v>
      </c>
      <c r="AN75" s="51">
        <v>7</v>
      </c>
      <c r="AO75" s="50">
        <v>7</v>
      </c>
      <c r="AP75" s="50">
        <v>2</v>
      </c>
      <c r="AQ75" s="51">
        <v>9</v>
      </c>
    </row>
    <row r="76" spans="1:43" ht="12.75" x14ac:dyDescent="0.2">
      <c r="A76" s="47">
        <v>1946</v>
      </c>
      <c r="B76" s="50">
        <f t="shared" si="8"/>
        <v>191</v>
      </c>
      <c r="C76" s="50">
        <f t="shared" si="9"/>
        <v>181</v>
      </c>
      <c r="D76" s="51">
        <f t="shared" si="10"/>
        <v>372</v>
      </c>
      <c r="E76" s="50">
        <v>37</v>
      </c>
      <c r="F76" s="50">
        <v>38</v>
      </c>
      <c r="G76" s="51">
        <v>75</v>
      </c>
      <c r="H76" s="50">
        <v>12</v>
      </c>
      <c r="I76" s="50">
        <v>14</v>
      </c>
      <c r="J76" s="51">
        <v>26</v>
      </c>
      <c r="K76" s="50">
        <v>2</v>
      </c>
      <c r="L76" s="50">
        <v>3</v>
      </c>
      <c r="M76" s="51">
        <v>5</v>
      </c>
      <c r="N76" s="50">
        <v>3</v>
      </c>
      <c r="O76" s="50">
        <v>2</v>
      </c>
      <c r="P76" s="51">
        <v>5</v>
      </c>
      <c r="Q76" s="50">
        <v>4</v>
      </c>
      <c r="R76" s="50">
        <v>2</v>
      </c>
      <c r="S76" s="51">
        <v>6</v>
      </c>
      <c r="T76" s="50">
        <v>18</v>
      </c>
      <c r="U76" s="50">
        <v>16</v>
      </c>
      <c r="V76" s="51">
        <v>34</v>
      </c>
      <c r="W76" s="50">
        <v>4</v>
      </c>
      <c r="X76" s="50">
        <v>1</v>
      </c>
      <c r="Y76" s="51">
        <v>5</v>
      </c>
      <c r="Z76" s="50">
        <v>8</v>
      </c>
      <c r="AA76" s="50">
        <v>4</v>
      </c>
      <c r="AB76" s="51">
        <v>12</v>
      </c>
      <c r="AC76" s="50">
        <v>1</v>
      </c>
      <c r="AD76" s="50">
        <v>2</v>
      </c>
      <c r="AE76" s="51">
        <v>3</v>
      </c>
      <c r="AF76" s="50">
        <v>15</v>
      </c>
      <c r="AG76" s="50">
        <v>15</v>
      </c>
      <c r="AH76" s="51">
        <v>30</v>
      </c>
      <c r="AI76" s="50">
        <v>78</v>
      </c>
      <c r="AJ76" s="50">
        <v>78</v>
      </c>
      <c r="AK76" s="51">
        <v>156</v>
      </c>
      <c r="AL76" s="50">
        <v>5</v>
      </c>
      <c r="AM76" s="50">
        <v>2</v>
      </c>
      <c r="AN76" s="51">
        <v>7</v>
      </c>
      <c r="AO76" s="50">
        <v>4</v>
      </c>
      <c r="AP76" s="50">
        <v>4</v>
      </c>
      <c r="AQ76" s="51">
        <v>8</v>
      </c>
    </row>
    <row r="77" spans="1:43" ht="12.75" x14ac:dyDescent="0.2">
      <c r="A77" s="45">
        <v>1945</v>
      </c>
      <c r="B77" s="50">
        <f t="shared" si="8"/>
        <v>134</v>
      </c>
      <c r="C77" s="50">
        <f t="shared" si="9"/>
        <v>140</v>
      </c>
      <c r="D77" s="51">
        <f t="shared" si="10"/>
        <v>274</v>
      </c>
      <c r="E77" s="50">
        <v>30</v>
      </c>
      <c r="F77" s="50">
        <v>28</v>
      </c>
      <c r="G77" s="51">
        <v>58</v>
      </c>
      <c r="H77" s="50">
        <v>13</v>
      </c>
      <c r="I77" s="50">
        <v>5</v>
      </c>
      <c r="J77" s="51">
        <v>18</v>
      </c>
      <c r="K77" s="50">
        <v>4</v>
      </c>
      <c r="L77" s="50">
        <v>3</v>
      </c>
      <c r="M77" s="51">
        <v>7</v>
      </c>
      <c r="N77" s="50">
        <v>3</v>
      </c>
      <c r="O77" s="50">
        <v>2</v>
      </c>
      <c r="P77" s="51">
        <v>5</v>
      </c>
      <c r="Q77" s="50">
        <v>4</v>
      </c>
      <c r="R77" s="50">
        <v>4</v>
      </c>
      <c r="S77" s="51">
        <v>8</v>
      </c>
      <c r="T77" s="50">
        <v>13</v>
      </c>
      <c r="U77" s="50">
        <v>21</v>
      </c>
      <c r="V77" s="51">
        <v>34</v>
      </c>
      <c r="W77" s="50">
        <v>2</v>
      </c>
      <c r="X77" s="50">
        <v>2</v>
      </c>
      <c r="Y77" s="51">
        <v>4</v>
      </c>
      <c r="Z77" s="50">
        <v>4</v>
      </c>
      <c r="AA77" s="50">
        <v>3</v>
      </c>
      <c r="AB77" s="51">
        <v>7</v>
      </c>
      <c r="AC77" s="50">
        <v>1</v>
      </c>
      <c r="AD77" s="50">
        <v>0</v>
      </c>
      <c r="AE77" s="51">
        <v>1</v>
      </c>
      <c r="AF77" s="50">
        <v>12</v>
      </c>
      <c r="AG77" s="50">
        <v>9</v>
      </c>
      <c r="AH77" s="51">
        <v>21</v>
      </c>
      <c r="AI77" s="50">
        <v>46</v>
      </c>
      <c r="AJ77" s="50">
        <v>56</v>
      </c>
      <c r="AK77" s="51">
        <v>102</v>
      </c>
      <c r="AL77" s="50">
        <v>0</v>
      </c>
      <c r="AM77" s="50">
        <v>3</v>
      </c>
      <c r="AN77" s="51">
        <v>3</v>
      </c>
      <c r="AO77" s="50">
        <v>2</v>
      </c>
      <c r="AP77" s="50">
        <v>4</v>
      </c>
      <c r="AQ77" s="51">
        <v>6</v>
      </c>
    </row>
    <row r="78" spans="1:43" ht="12.75" x14ac:dyDescent="0.2">
      <c r="A78" s="45">
        <v>1944</v>
      </c>
      <c r="B78" s="50">
        <f t="shared" si="8"/>
        <v>151</v>
      </c>
      <c r="C78" s="50">
        <f t="shared" si="9"/>
        <v>146</v>
      </c>
      <c r="D78" s="51">
        <f t="shared" si="10"/>
        <v>297</v>
      </c>
      <c r="E78" s="50">
        <v>32</v>
      </c>
      <c r="F78" s="50">
        <v>38</v>
      </c>
      <c r="G78" s="51">
        <v>70</v>
      </c>
      <c r="H78" s="50">
        <v>8</v>
      </c>
      <c r="I78" s="50">
        <v>9</v>
      </c>
      <c r="J78" s="51">
        <v>17</v>
      </c>
      <c r="K78" s="50">
        <v>3</v>
      </c>
      <c r="L78" s="50">
        <v>5</v>
      </c>
      <c r="M78" s="51">
        <v>8</v>
      </c>
      <c r="N78" s="50">
        <v>1</v>
      </c>
      <c r="O78" s="50">
        <v>1</v>
      </c>
      <c r="P78" s="51">
        <v>2</v>
      </c>
      <c r="Q78" s="50">
        <v>4</v>
      </c>
      <c r="R78" s="50">
        <v>6</v>
      </c>
      <c r="S78" s="51">
        <v>10</v>
      </c>
      <c r="T78" s="50">
        <v>18</v>
      </c>
      <c r="U78" s="50">
        <v>15</v>
      </c>
      <c r="V78" s="51">
        <v>33</v>
      </c>
      <c r="W78" s="50">
        <v>1</v>
      </c>
      <c r="X78" s="50">
        <v>1</v>
      </c>
      <c r="Y78" s="51">
        <v>2</v>
      </c>
      <c r="Z78" s="50">
        <v>6</v>
      </c>
      <c r="AA78" s="50">
        <v>5</v>
      </c>
      <c r="AB78" s="51">
        <v>11</v>
      </c>
      <c r="AC78" s="50">
        <v>2</v>
      </c>
      <c r="AD78" s="50">
        <v>2</v>
      </c>
      <c r="AE78" s="51">
        <v>4</v>
      </c>
      <c r="AF78" s="50">
        <v>13</v>
      </c>
      <c r="AG78" s="50">
        <v>12</v>
      </c>
      <c r="AH78" s="51">
        <v>25</v>
      </c>
      <c r="AI78" s="50">
        <v>58</v>
      </c>
      <c r="AJ78" s="50">
        <v>49</v>
      </c>
      <c r="AK78" s="51">
        <v>107</v>
      </c>
      <c r="AL78" s="50">
        <v>3</v>
      </c>
      <c r="AM78" s="50">
        <v>1</v>
      </c>
      <c r="AN78" s="51">
        <v>4</v>
      </c>
      <c r="AO78" s="50">
        <v>2</v>
      </c>
      <c r="AP78" s="50">
        <v>2</v>
      </c>
      <c r="AQ78" s="51">
        <v>4</v>
      </c>
    </row>
    <row r="79" spans="1:43" ht="12.75" x14ac:dyDescent="0.2">
      <c r="A79" s="47">
        <v>1943</v>
      </c>
      <c r="B79" s="50">
        <f t="shared" si="8"/>
        <v>124</v>
      </c>
      <c r="C79" s="50">
        <f t="shared" si="9"/>
        <v>132</v>
      </c>
      <c r="D79" s="51">
        <f t="shared" si="10"/>
        <v>256</v>
      </c>
      <c r="E79" s="50">
        <v>27</v>
      </c>
      <c r="F79" s="50">
        <v>25</v>
      </c>
      <c r="G79" s="51">
        <v>52</v>
      </c>
      <c r="H79" s="50">
        <v>6</v>
      </c>
      <c r="I79" s="50">
        <v>3</v>
      </c>
      <c r="J79" s="51">
        <v>9</v>
      </c>
      <c r="K79" s="50">
        <v>5</v>
      </c>
      <c r="L79" s="50">
        <v>2</v>
      </c>
      <c r="M79" s="51">
        <v>7</v>
      </c>
      <c r="N79" s="50">
        <v>1</v>
      </c>
      <c r="O79" s="50">
        <v>1</v>
      </c>
      <c r="P79" s="51">
        <v>2</v>
      </c>
      <c r="Q79" s="50">
        <v>3</v>
      </c>
      <c r="R79" s="50">
        <v>2</v>
      </c>
      <c r="S79" s="51">
        <v>5</v>
      </c>
      <c r="T79" s="50">
        <v>13</v>
      </c>
      <c r="U79" s="50">
        <v>17</v>
      </c>
      <c r="V79" s="51">
        <v>30</v>
      </c>
      <c r="W79" s="50">
        <v>1</v>
      </c>
      <c r="X79" s="50">
        <v>1</v>
      </c>
      <c r="Y79" s="51">
        <v>2</v>
      </c>
      <c r="Z79" s="50">
        <v>1</v>
      </c>
      <c r="AA79" s="50">
        <v>5</v>
      </c>
      <c r="AB79" s="51">
        <v>6</v>
      </c>
      <c r="AC79" s="50">
        <v>0</v>
      </c>
      <c r="AD79" s="50">
        <v>4</v>
      </c>
      <c r="AE79" s="51">
        <v>4</v>
      </c>
      <c r="AF79" s="50">
        <v>9</v>
      </c>
      <c r="AG79" s="50">
        <v>14</v>
      </c>
      <c r="AH79" s="51">
        <v>23</v>
      </c>
      <c r="AI79" s="50">
        <v>53</v>
      </c>
      <c r="AJ79" s="50">
        <v>55</v>
      </c>
      <c r="AK79" s="51">
        <v>108</v>
      </c>
      <c r="AL79" s="50">
        <v>3</v>
      </c>
      <c r="AM79" s="50">
        <v>0</v>
      </c>
      <c r="AN79" s="51">
        <v>3</v>
      </c>
      <c r="AO79" s="50">
        <v>2</v>
      </c>
      <c r="AP79" s="50">
        <v>3</v>
      </c>
      <c r="AQ79" s="51">
        <v>5</v>
      </c>
    </row>
    <row r="80" spans="1:43" ht="12.75" x14ac:dyDescent="0.2">
      <c r="A80" s="45">
        <v>1942</v>
      </c>
      <c r="B80" s="50">
        <f t="shared" si="8"/>
        <v>107</v>
      </c>
      <c r="C80" s="50">
        <f t="shared" si="9"/>
        <v>117</v>
      </c>
      <c r="D80" s="51">
        <f t="shared" si="10"/>
        <v>224</v>
      </c>
      <c r="E80" s="50">
        <v>23</v>
      </c>
      <c r="F80" s="50">
        <v>19</v>
      </c>
      <c r="G80" s="51">
        <v>42</v>
      </c>
      <c r="H80" s="50">
        <v>8</v>
      </c>
      <c r="I80" s="50">
        <v>13</v>
      </c>
      <c r="J80" s="51">
        <v>21</v>
      </c>
      <c r="K80" s="50">
        <v>1</v>
      </c>
      <c r="L80" s="50">
        <v>2</v>
      </c>
      <c r="M80" s="51">
        <v>3</v>
      </c>
      <c r="N80" s="50">
        <v>0</v>
      </c>
      <c r="O80" s="50">
        <v>0</v>
      </c>
      <c r="P80" s="51">
        <v>0</v>
      </c>
      <c r="Q80" s="50">
        <v>3</v>
      </c>
      <c r="R80" s="50">
        <v>1</v>
      </c>
      <c r="S80" s="51">
        <v>4</v>
      </c>
      <c r="T80" s="50">
        <v>14</v>
      </c>
      <c r="U80" s="50">
        <v>18</v>
      </c>
      <c r="V80" s="51">
        <v>32</v>
      </c>
      <c r="W80" s="50">
        <v>2</v>
      </c>
      <c r="X80" s="50">
        <v>1</v>
      </c>
      <c r="Y80" s="51">
        <v>3</v>
      </c>
      <c r="Z80" s="50">
        <v>1</v>
      </c>
      <c r="AA80" s="50">
        <v>3</v>
      </c>
      <c r="AB80" s="51">
        <v>4</v>
      </c>
      <c r="AC80" s="50">
        <v>5</v>
      </c>
      <c r="AD80" s="50">
        <v>0</v>
      </c>
      <c r="AE80" s="51">
        <v>5</v>
      </c>
      <c r="AF80" s="50">
        <v>6</v>
      </c>
      <c r="AG80" s="50">
        <v>8</v>
      </c>
      <c r="AH80" s="51">
        <v>14</v>
      </c>
      <c r="AI80" s="50">
        <v>36</v>
      </c>
      <c r="AJ80" s="50">
        <v>45</v>
      </c>
      <c r="AK80" s="51">
        <v>81</v>
      </c>
      <c r="AL80" s="50">
        <v>3</v>
      </c>
      <c r="AM80" s="50">
        <v>3</v>
      </c>
      <c r="AN80" s="51">
        <v>6</v>
      </c>
      <c r="AO80" s="50">
        <v>5</v>
      </c>
      <c r="AP80" s="50">
        <v>4</v>
      </c>
      <c r="AQ80" s="51">
        <v>9</v>
      </c>
    </row>
    <row r="81" spans="1:43" ht="12.75" x14ac:dyDescent="0.2">
      <c r="A81" s="45">
        <v>1941</v>
      </c>
      <c r="B81" s="50">
        <f t="shared" si="8"/>
        <v>112</v>
      </c>
      <c r="C81" s="50">
        <f t="shared" si="9"/>
        <v>126</v>
      </c>
      <c r="D81" s="51">
        <f t="shared" si="10"/>
        <v>238</v>
      </c>
      <c r="E81" s="50">
        <v>24</v>
      </c>
      <c r="F81" s="50">
        <v>26</v>
      </c>
      <c r="G81" s="51">
        <v>50</v>
      </c>
      <c r="H81" s="50">
        <v>4</v>
      </c>
      <c r="I81" s="50">
        <v>7</v>
      </c>
      <c r="J81" s="51">
        <v>11</v>
      </c>
      <c r="K81" s="50">
        <v>3</v>
      </c>
      <c r="L81" s="50">
        <v>2</v>
      </c>
      <c r="M81" s="51">
        <v>5</v>
      </c>
      <c r="N81" s="50">
        <v>2</v>
      </c>
      <c r="O81" s="50">
        <v>2</v>
      </c>
      <c r="P81" s="51">
        <v>4</v>
      </c>
      <c r="Q81" s="50">
        <v>3</v>
      </c>
      <c r="R81" s="50">
        <v>0</v>
      </c>
      <c r="S81" s="51">
        <v>3</v>
      </c>
      <c r="T81" s="50">
        <v>16</v>
      </c>
      <c r="U81" s="50">
        <v>11</v>
      </c>
      <c r="V81" s="51">
        <v>27</v>
      </c>
      <c r="W81" s="50">
        <v>2</v>
      </c>
      <c r="X81" s="50">
        <v>0</v>
      </c>
      <c r="Y81" s="51">
        <v>2</v>
      </c>
      <c r="Z81" s="50">
        <v>4</v>
      </c>
      <c r="AA81" s="50">
        <v>4</v>
      </c>
      <c r="AB81" s="51">
        <v>8</v>
      </c>
      <c r="AC81" s="50">
        <v>0</v>
      </c>
      <c r="AD81" s="50">
        <v>2</v>
      </c>
      <c r="AE81" s="51">
        <v>2</v>
      </c>
      <c r="AF81" s="50">
        <v>7</v>
      </c>
      <c r="AG81" s="50">
        <v>8</v>
      </c>
      <c r="AH81" s="51">
        <v>15</v>
      </c>
      <c r="AI81" s="50">
        <v>46</v>
      </c>
      <c r="AJ81" s="50">
        <v>60</v>
      </c>
      <c r="AK81" s="51">
        <v>106</v>
      </c>
      <c r="AL81" s="50">
        <v>0</v>
      </c>
      <c r="AM81" s="50">
        <v>2</v>
      </c>
      <c r="AN81" s="51">
        <v>2</v>
      </c>
      <c r="AO81" s="50">
        <v>1</v>
      </c>
      <c r="AP81" s="50">
        <v>2</v>
      </c>
      <c r="AQ81" s="51">
        <v>3</v>
      </c>
    </row>
    <row r="82" spans="1:43" ht="12.75" x14ac:dyDescent="0.2">
      <c r="A82" s="47">
        <v>1940</v>
      </c>
      <c r="B82" s="50">
        <f t="shared" si="8"/>
        <v>99</v>
      </c>
      <c r="C82" s="50">
        <f t="shared" si="9"/>
        <v>94</v>
      </c>
      <c r="D82" s="51">
        <f t="shared" si="10"/>
        <v>193</v>
      </c>
      <c r="E82" s="50">
        <v>20</v>
      </c>
      <c r="F82" s="50">
        <v>19</v>
      </c>
      <c r="G82" s="51">
        <v>39</v>
      </c>
      <c r="H82" s="50">
        <v>8</v>
      </c>
      <c r="I82" s="50">
        <v>7</v>
      </c>
      <c r="J82" s="51">
        <v>15</v>
      </c>
      <c r="K82" s="50">
        <v>2</v>
      </c>
      <c r="L82" s="50">
        <v>2</v>
      </c>
      <c r="M82" s="51">
        <v>4</v>
      </c>
      <c r="N82" s="50">
        <v>2</v>
      </c>
      <c r="O82" s="50">
        <v>2</v>
      </c>
      <c r="P82" s="51">
        <v>4</v>
      </c>
      <c r="Q82" s="50">
        <v>3</v>
      </c>
      <c r="R82" s="50">
        <v>0</v>
      </c>
      <c r="S82" s="51">
        <v>3</v>
      </c>
      <c r="T82" s="50">
        <v>11</v>
      </c>
      <c r="U82" s="50">
        <v>17</v>
      </c>
      <c r="V82" s="51">
        <v>28</v>
      </c>
      <c r="W82" s="50">
        <v>1</v>
      </c>
      <c r="X82" s="50">
        <v>3</v>
      </c>
      <c r="Y82" s="51">
        <v>4</v>
      </c>
      <c r="Z82" s="50">
        <v>4</v>
      </c>
      <c r="AA82" s="50">
        <v>1</v>
      </c>
      <c r="AB82" s="51">
        <v>5</v>
      </c>
      <c r="AC82" s="50">
        <v>1</v>
      </c>
      <c r="AD82" s="50">
        <v>1</v>
      </c>
      <c r="AE82" s="51">
        <v>2</v>
      </c>
      <c r="AF82" s="50">
        <v>12</v>
      </c>
      <c r="AG82" s="50">
        <v>5</v>
      </c>
      <c r="AH82" s="51">
        <v>17</v>
      </c>
      <c r="AI82" s="50">
        <v>31</v>
      </c>
      <c r="AJ82" s="50">
        <v>36</v>
      </c>
      <c r="AK82" s="51">
        <v>67</v>
      </c>
      <c r="AL82" s="50">
        <v>2</v>
      </c>
      <c r="AM82" s="50">
        <v>1</v>
      </c>
      <c r="AN82" s="51">
        <v>3</v>
      </c>
      <c r="AO82" s="50">
        <v>2</v>
      </c>
      <c r="AP82" s="50">
        <v>0</v>
      </c>
      <c r="AQ82" s="51">
        <v>2</v>
      </c>
    </row>
    <row r="83" spans="1:43" ht="12.75" x14ac:dyDescent="0.2">
      <c r="A83" s="45">
        <v>1939</v>
      </c>
      <c r="B83" s="50">
        <f t="shared" si="8"/>
        <v>104</v>
      </c>
      <c r="C83" s="50">
        <f t="shared" si="9"/>
        <v>88</v>
      </c>
      <c r="D83" s="51">
        <f t="shared" si="10"/>
        <v>192</v>
      </c>
      <c r="E83" s="50">
        <v>22</v>
      </c>
      <c r="F83" s="50">
        <v>17</v>
      </c>
      <c r="G83" s="51">
        <v>39</v>
      </c>
      <c r="H83" s="50">
        <v>5</v>
      </c>
      <c r="I83" s="50">
        <v>5</v>
      </c>
      <c r="J83" s="51">
        <v>10</v>
      </c>
      <c r="K83" s="50">
        <v>4</v>
      </c>
      <c r="L83" s="50">
        <v>7</v>
      </c>
      <c r="M83" s="51">
        <v>11</v>
      </c>
      <c r="N83" s="50">
        <v>0</v>
      </c>
      <c r="O83" s="50">
        <v>0</v>
      </c>
      <c r="P83" s="51">
        <v>0</v>
      </c>
      <c r="Q83" s="50">
        <v>2</v>
      </c>
      <c r="R83" s="50">
        <v>1</v>
      </c>
      <c r="S83" s="51">
        <v>3</v>
      </c>
      <c r="T83" s="50">
        <v>14</v>
      </c>
      <c r="U83" s="50">
        <v>9</v>
      </c>
      <c r="V83" s="51">
        <v>23</v>
      </c>
      <c r="W83" s="50">
        <v>1</v>
      </c>
      <c r="X83" s="50">
        <v>1</v>
      </c>
      <c r="Y83" s="51">
        <v>2</v>
      </c>
      <c r="Z83" s="50">
        <v>3</v>
      </c>
      <c r="AA83" s="50">
        <v>2</v>
      </c>
      <c r="AB83" s="51">
        <v>5</v>
      </c>
      <c r="AC83" s="50">
        <v>0</v>
      </c>
      <c r="AD83" s="50">
        <v>0</v>
      </c>
      <c r="AE83" s="51">
        <v>0</v>
      </c>
      <c r="AF83" s="50">
        <v>7</v>
      </c>
      <c r="AG83" s="50">
        <v>8</v>
      </c>
      <c r="AH83" s="51">
        <v>15</v>
      </c>
      <c r="AI83" s="50">
        <v>41</v>
      </c>
      <c r="AJ83" s="50">
        <v>37</v>
      </c>
      <c r="AK83" s="51">
        <v>78</v>
      </c>
      <c r="AL83" s="50">
        <v>4</v>
      </c>
      <c r="AM83" s="50">
        <v>0</v>
      </c>
      <c r="AN83" s="51">
        <v>4</v>
      </c>
      <c r="AO83" s="50">
        <v>1</v>
      </c>
      <c r="AP83" s="50">
        <v>1</v>
      </c>
      <c r="AQ83" s="51">
        <v>2</v>
      </c>
    </row>
    <row r="84" spans="1:43" ht="12.75" x14ac:dyDescent="0.2">
      <c r="A84" s="45">
        <v>1938</v>
      </c>
      <c r="B84" s="50">
        <f t="shared" si="8"/>
        <v>85</v>
      </c>
      <c r="C84" s="50">
        <f t="shared" si="9"/>
        <v>98</v>
      </c>
      <c r="D84" s="51">
        <f t="shared" si="10"/>
        <v>183</v>
      </c>
      <c r="E84" s="50">
        <v>16</v>
      </c>
      <c r="F84" s="50">
        <v>21</v>
      </c>
      <c r="G84" s="51">
        <v>37</v>
      </c>
      <c r="H84" s="50">
        <v>6</v>
      </c>
      <c r="I84" s="50">
        <v>8</v>
      </c>
      <c r="J84" s="51">
        <v>14</v>
      </c>
      <c r="K84" s="50">
        <v>4</v>
      </c>
      <c r="L84" s="50">
        <v>3</v>
      </c>
      <c r="M84" s="51">
        <v>7</v>
      </c>
      <c r="N84" s="50">
        <v>0</v>
      </c>
      <c r="O84" s="50">
        <v>1</v>
      </c>
      <c r="P84" s="51">
        <v>1</v>
      </c>
      <c r="Q84" s="50">
        <v>0</v>
      </c>
      <c r="R84" s="50">
        <v>1</v>
      </c>
      <c r="S84" s="51">
        <v>1</v>
      </c>
      <c r="T84" s="50">
        <v>8</v>
      </c>
      <c r="U84" s="50">
        <v>11</v>
      </c>
      <c r="V84" s="51">
        <v>19</v>
      </c>
      <c r="W84" s="50">
        <v>1</v>
      </c>
      <c r="X84" s="50">
        <v>0</v>
      </c>
      <c r="Y84" s="51">
        <v>1</v>
      </c>
      <c r="Z84" s="50">
        <v>1</v>
      </c>
      <c r="AA84" s="50">
        <v>2</v>
      </c>
      <c r="AB84" s="51">
        <v>3</v>
      </c>
      <c r="AC84" s="50">
        <v>0</v>
      </c>
      <c r="AD84" s="50">
        <v>2</v>
      </c>
      <c r="AE84" s="51">
        <v>2</v>
      </c>
      <c r="AF84" s="50">
        <v>6</v>
      </c>
      <c r="AG84" s="50">
        <v>4</v>
      </c>
      <c r="AH84" s="51">
        <v>10</v>
      </c>
      <c r="AI84" s="50">
        <v>40</v>
      </c>
      <c r="AJ84" s="50">
        <v>39</v>
      </c>
      <c r="AK84" s="51">
        <v>79</v>
      </c>
      <c r="AL84" s="50">
        <v>1</v>
      </c>
      <c r="AM84" s="50">
        <v>2</v>
      </c>
      <c r="AN84" s="51">
        <v>3</v>
      </c>
      <c r="AO84" s="50">
        <v>2</v>
      </c>
      <c r="AP84" s="50">
        <v>4</v>
      </c>
      <c r="AQ84" s="51">
        <v>6</v>
      </c>
    </row>
    <row r="85" spans="1:43" ht="12.75" x14ac:dyDescent="0.2">
      <c r="A85" s="47">
        <v>1937</v>
      </c>
      <c r="B85" s="50">
        <f t="shared" si="8"/>
        <v>66</v>
      </c>
      <c r="C85" s="50">
        <f t="shared" si="9"/>
        <v>95</v>
      </c>
      <c r="D85" s="51">
        <f t="shared" si="10"/>
        <v>161</v>
      </c>
      <c r="E85" s="50">
        <v>11</v>
      </c>
      <c r="F85" s="50">
        <v>15</v>
      </c>
      <c r="G85" s="51">
        <v>26</v>
      </c>
      <c r="H85" s="50">
        <v>7</v>
      </c>
      <c r="I85" s="50">
        <v>4</v>
      </c>
      <c r="J85" s="51">
        <v>11</v>
      </c>
      <c r="K85" s="50">
        <v>5</v>
      </c>
      <c r="L85" s="50">
        <v>3</v>
      </c>
      <c r="M85" s="51">
        <v>8</v>
      </c>
      <c r="N85" s="50">
        <v>0</v>
      </c>
      <c r="O85" s="50">
        <v>0</v>
      </c>
      <c r="P85" s="51">
        <v>0</v>
      </c>
      <c r="Q85" s="50">
        <v>0</v>
      </c>
      <c r="R85" s="50">
        <v>2</v>
      </c>
      <c r="S85" s="51">
        <v>2</v>
      </c>
      <c r="T85" s="50">
        <v>8</v>
      </c>
      <c r="U85" s="50">
        <v>16</v>
      </c>
      <c r="V85" s="51">
        <v>24</v>
      </c>
      <c r="W85" s="50">
        <v>0</v>
      </c>
      <c r="X85" s="50">
        <v>0</v>
      </c>
      <c r="Y85" s="51">
        <v>0</v>
      </c>
      <c r="Z85" s="50">
        <v>2</v>
      </c>
      <c r="AA85" s="50">
        <v>3</v>
      </c>
      <c r="AB85" s="51">
        <v>5</v>
      </c>
      <c r="AC85" s="50">
        <v>1</v>
      </c>
      <c r="AD85" s="50">
        <v>0</v>
      </c>
      <c r="AE85" s="51">
        <v>1</v>
      </c>
      <c r="AF85" s="50">
        <v>5</v>
      </c>
      <c r="AG85" s="50">
        <v>2</v>
      </c>
      <c r="AH85" s="51">
        <v>7</v>
      </c>
      <c r="AI85" s="50">
        <v>27</v>
      </c>
      <c r="AJ85" s="50">
        <v>43</v>
      </c>
      <c r="AK85" s="51">
        <v>70</v>
      </c>
      <c r="AL85" s="50">
        <v>0</v>
      </c>
      <c r="AM85" s="50">
        <v>3</v>
      </c>
      <c r="AN85" s="51">
        <v>3</v>
      </c>
      <c r="AO85" s="50">
        <v>0</v>
      </c>
      <c r="AP85" s="50">
        <v>4</v>
      </c>
      <c r="AQ85" s="51">
        <v>4</v>
      </c>
    </row>
    <row r="86" spans="1:43" ht="12.75" x14ac:dyDescent="0.2">
      <c r="A86" s="45">
        <v>1936</v>
      </c>
      <c r="B86" s="50">
        <f t="shared" si="8"/>
        <v>76</v>
      </c>
      <c r="C86" s="50">
        <f t="shared" si="9"/>
        <v>96</v>
      </c>
      <c r="D86" s="51">
        <f t="shared" si="10"/>
        <v>172</v>
      </c>
      <c r="E86" s="50">
        <v>14</v>
      </c>
      <c r="F86" s="50">
        <v>21</v>
      </c>
      <c r="G86" s="51">
        <v>35</v>
      </c>
      <c r="H86" s="50">
        <v>5</v>
      </c>
      <c r="I86" s="50">
        <v>6</v>
      </c>
      <c r="J86" s="51">
        <v>11</v>
      </c>
      <c r="K86" s="50">
        <v>4</v>
      </c>
      <c r="L86" s="50">
        <v>3</v>
      </c>
      <c r="M86" s="51">
        <v>7</v>
      </c>
      <c r="N86" s="50">
        <v>1</v>
      </c>
      <c r="O86" s="50">
        <v>0</v>
      </c>
      <c r="P86" s="51">
        <v>1</v>
      </c>
      <c r="Q86" s="50">
        <v>2</v>
      </c>
      <c r="R86" s="50">
        <v>1</v>
      </c>
      <c r="S86" s="51">
        <v>3</v>
      </c>
      <c r="T86" s="50">
        <v>12</v>
      </c>
      <c r="U86" s="50">
        <v>20</v>
      </c>
      <c r="V86" s="51">
        <v>32</v>
      </c>
      <c r="W86" s="50">
        <v>1</v>
      </c>
      <c r="X86" s="50">
        <v>0</v>
      </c>
      <c r="Y86" s="51">
        <v>1</v>
      </c>
      <c r="Z86" s="50">
        <v>1</v>
      </c>
      <c r="AA86" s="50">
        <v>2</v>
      </c>
      <c r="AB86" s="51">
        <v>3</v>
      </c>
      <c r="AC86" s="50">
        <v>1</v>
      </c>
      <c r="AD86" s="50">
        <v>1</v>
      </c>
      <c r="AE86" s="51">
        <v>2</v>
      </c>
      <c r="AF86" s="50">
        <v>4</v>
      </c>
      <c r="AG86" s="50">
        <v>4</v>
      </c>
      <c r="AH86" s="51">
        <v>8</v>
      </c>
      <c r="AI86" s="50">
        <v>29</v>
      </c>
      <c r="AJ86" s="50">
        <v>37</v>
      </c>
      <c r="AK86" s="51">
        <v>66</v>
      </c>
      <c r="AL86" s="50">
        <v>0</v>
      </c>
      <c r="AM86" s="50">
        <v>0</v>
      </c>
      <c r="AN86" s="51">
        <v>0</v>
      </c>
      <c r="AO86" s="50">
        <v>2</v>
      </c>
      <c r="AP86" s="50">
        <v>1</v>
      </c>
      <c r="AQ86" s="51">
        <v>3</v>
      </c>
    </row>
    <row r="87" spans="1:43" ht="12.75" x14ac:dyDescent="0.2">
      <c r="A87" s="45">
        <v>1935</v>
      </c>
      <c r="B87" s="50">
        <f t="shared" si="8"/>
        <v>71</v>
      </c>
      <c r="C87" s="50">
        <f t="shared" si="9"/>
        <v>100</v>
      </c>
      <c r="D87" s="51">
        <f t="shared" si="10"/>
        <v>171</v>
      </c>
      <c r="E87" s="50">
        <v>16</v>
      </c>
      <c r="F87" s="50">
        <v>24</v>
      </c>
      <c r="G87" s="51">
        <v>40</v>
      </c>
      <c r="H87" s="50">
        <v>2</v>
      </c>
      <c r="I87" s="50">
        <v>4</v>
      </c>
      <c r="J87" s="51">
        <v>6</v>
      </c>
      <c r="K87" s="50">
        <v>1</v>
      </c>
      <c r="L87" s="50">
        <v>1</v>
      </c>
      <c r="M87" s="51">
        <v>2</v>
      </c>
      <c r="N87" s="50">
        <v>1</v>
      </c>
      <c r="O87" s="50">
        <v>0</v>
      </c>
      <c r="P87" s="51">
        <v>1</v>
      </c>
      <c r="Q87" s="50">
        <v>1</v>
      </c>
      <c r="R87" s="50">
        <v>1</v>
      </c>
      <c r="S87" s="51">
        <v>2</v>
      </c>
      <c r="T87" s="50">
        <v>15</v>
      </c>
      <c r="U87" s="50">
        <v>11</v>
      </c>
      <c r="V87" s="51">
        <v>26</v>
      </c>
      <c r="W87" s="50">
        <v>0</v>
      </c>
      <c r="X87" s="50">
        <v>1</v>
      </c>
      <c r="Y87" s="51">
        <v>1</v>
      </c>
      <c r="Z87" s="50">
        <v>3</v>
      </c>
      <c r="AA87" s="50">
        <v>4</v>
      </c>
      <c r="AB87" s="51">
        <v>7</v>
      </c>
      <c r="AC87" s="50">
        <v>0</v>
      </c>
      <c r="AD87" s="50">
        <v>1</v>
      </c>
      <c r="AE87" s="51">
        <v>1</v>
      </c>
      <c r="AF87" s="50">
        <v>5</v>
      </c>
      <c r="AG87" s="50">
        <v>6</v>
      </c>
      <c r="AH87" s="51">
        <v>11</v>
      </c>
      <c r="AI87" s="50">
        <v>25</v>
      </c>
      <c r="AJ87" s="50">
        <v>44</v>
      </c>
      <c r="AK87" s="51">
        <v>69</v>
      </c>
      <c r="AL87" s="50">
        <v>0</v>
      </c>
      <c r="AM87" s="50">
        <v>1</v>
      </c>
      <c r="AN87" s="51">
        <v>1</v>
      </c>
      <c r="AO87" s="50">
        <v>2</v>
      </c>
      <c r="AP87" s="50">
        <v>2</v>
      </c>
      <c r="AQ87" s="51">
        <v>4</v>
      </c>
    </row>
    <row r="88" spans="1:43" ht="12.75" x14ac:dyDescent="0.2">
      <c r="A88" s="47">
        <v>1934</v>
      </c>
      <c r="B88" s="50">
        <f t="shared" si="8"/>
        <v>61</v>
      </c>
      <c r="C88" s="50">
        <f t="shared" si="9"/>
        <v>83</v>
      </c>
      <c r="D88" s="51">
        <f t="shared" si="10"/>
        <v>144</v>
      </c>
      <c r="E88" s="50">
        <v>14</v>
      </c>
      <c r="F88" s="50">
        <v>13</v>
      </c>
      <c r="G88" s="51">
        <v>27</v>
      </c>
      <c r="H88" s="50">
        <v>4</v>
      </c>
      <c r="I88" s="50">
        <v>5</v>
      </c>
      <c r="J88" s="51">
        <v>9</v>
      </c>
      <c r="K88" s="50">
        <v>2</v>
      </c>
      <c r="L88" s="50">
        <v>2</v>
      </c>
      <c r="M88" s="51">
        <v>4</v>
      </c>
      <c r="N88" s="50">
        <v>0</v>
      </c>
      <c r="O88" s="50">
        <v>1</v>
      </c>
      <c r="P88" s="51">
        <v>1</v>
      </c>
      <c r="Q88" s="50">
        <v>0</v>
      </c>
      <c r="R88" s="50">
        <v>0</v>
      </c>
      <c r="S88" s="51">
        <v>0</v>
      </c>
      <c r="T88" s="50">
        <v>9</v>
      </c>
      <c r="U88" s="50">
        <v>22</v>
      </c>
      <c r="V88" s="51">
        <v>31</v>
      </c>
      <c r="W88" s="50">
        <v>0</v>
      </c>
      <c r="X88" s="50">
        <v>0</v>
      </c>
      <c r="Y88" s="51">
        <v>0</v>
      </c>
      <c r="Z88" s="50">
        <v>1</v>
      </c>
      <c r="AA88" s="50">
        <v>3</v>
      </c>
      <c r="AB88" s="51">
        <v>4</v>
      </c>
      <c r="AC88" s="50">
        <v>1</v>
      </c>
      <c r="AD88" s="50">
        <v>1</v>
      </c>
      <c r="AE88" s="51">
        <v>2</v>
      </c>
      <c r="AF88" s="50">
        <v>2</v>
      </c>
      <c r="AG88" s="50">
        <v>4</v>
      </c>
      <c r="AH88" s="51">
        <v>6</v>
      </c>
      <c r="AI88" s="50">
        <v>27</v>
      </c>
      <c r="AJ88" s="50">
        <v>31</v>
      </c>
      <c r="AK88" s="51">
        <v>58</v>
      </c>
      <c r="AL88" s="50">
        <v>1</v>
      </c>
      <c r="AM88" s="50">
        <v>1</v>
      </c>
      <c r="AN88" s="51">
        <v>2</v>
      </c>
      <c r="AO88" s="50">
        <v>0</v>
      </c>
      <c r="AP88" s="50">
        <v>0</v>
      </c>
      <c r="AQ88" s="51">
        <v>0</v>
      </c>
    </row>
    <row r="89" spans="1:43" ht="12.75" x14ac:dyDescent="0.2">
      <c r="A89" s="45">
        <v>1933</v>
      </c>
      <c r="B89" s="50">
        <f t="shared" si="8"/>
        <v>49</v>
      </c>
      <c r="C89" s="50">
        <f t="shared" si="9"/>
        <v>74</v>
      </c>
      <c r="D89" s="51">
        <f t="shared" si="10"/>
        <v>123</v>
      </c>
      <c r="E89" s="50">
        <v>14</v>
      </c>
      <c r="F89" s="50">
        <v>14</v>
      </c>
      <c r="G89" s="51">
        <v>28</v>
      </c>
      <c r="H89" s="50">
        <v>2</v>
      </c>
      <c r="I89" s="50">
        <v>3</v>
      </c>
      <c r="J89" s="51">
        <v>5</v>
      </c>
      <c r="K89" s="50">
        <v>0</v>
      </c>
      <c r="L89" s="50">
        <v>0</v>
      </c>
      <c r="M89" s="51">
        <v>0</v>
      </c>
      <c r="N89" s="50">
        <v>0</v>
      </c>
      <c r="O89" s="50">
        <v>1</v>
      </c>
      <c r="P89" s="51">
        <v>1</v>
      </c>
      <c r="Q89" s="50">
        <v>2</v>
      </c>
      <c r="R89" s="50">
        <v>2</v>
      </c>
      <c r="S89" s="51">
        <v>4</v>
      </c>
      <c r="T89" s="50">
        <v>4</v>
      </c>
      <c r="U89" s="50">
        <v>12</v>
      </c>
      <c r="V89" s="51">
        <v>16</v>
      </c>
      <c r="W89" s="50">
        <v>1</v>
      </c>
      <c r="X89" s="50">
        <v>0</v>
      </c>
      <c r="Y89" s="51">
        <v>1</v>
      </c>
      <c r="Z89" s="50">
        <v>0</v>
      </c>
      <c r="AA89" s="50">
        <v>0</v>
      </c>
      <c r="AB89" s="51">
        <v>0</v>
      </c>
      <c r="AC89" s="50">
        <v>1</v>
      </c>
      <c r="AD89" s="50">
        <v>2</v>
      </c>
      <c r="AE89" s="51">
        <v>3</v>
      </c>
      <c r="AF89" s="50">
        <v>4</v>
      </c>
      <c r="AG89" s="50">
        <v>8</v>
      </c>
      <c r="AH89" s="51">
        <v>12</v>
      </c>
      <c r="AI89" s="50">
        <v>18</v>
      </c>
      <c r="AJ89" s="50">
        <v>31</v>
      </c>
      <c r="AK89" s="51">
        <v>49</v>
      </c>
      <c r="AL89" s="50">
        <v>0</v>
      </c>
      <c r="AM89" s="50">
        <v>0</v>
      </c>
      <c r="AN89" s="51">
        <v>0</v>
      </c>
      <c r="AO89" s="50">
        <v>3</v>
      </c>
      <c r="AP89" s="50">
        <v>1</v>
      </c>
      <c r="AQ89" s="51">
        <v>4</v>
      </c>
    </row>
    <row r="90" spans="1:43" ht="12.75" x14ac:dyDescent="0.2">
      <c r="A90" s="45">
        <v>1932</v>
      </c>
      <c r="B90" s="50">
        <f t="shared" si="8"/>
        <v>45</v>
      </c>
      <c r="C90" s="50">
        <f t="shared" si="9"/>
        <v>63</v>
      </c>
      <c r="D90" s="51">
        <f t="shared" si="10"/>
        <v>108</v>
      </c>
      <c r="E90" s="50">
        <v>11</v>
      </c>
      <c r="F90" s="50">
        <v>15</v>
      </c>
      <c r="G90" s="51">
        <v>26</v>
      </c>
      <c r="H90" s="50">
        <v>2</v>
      </c>
      <c r="I90" s="50">
        <v>7</v>
      </c>
      <c r="J90" s="51">
        <v>9</v>
      </c>
      <c r="K90" s="50">
        <v>0</v>
      </c>
      <c r="L90" s="50">
        <v>2</v>
      </c>
      <c r="M90" s="51">
        <v>2</v>
      </c>
      <c r="N90" s="50">
        <v>0</v>
      </c>
      <c r="O90" s="50">
        <v>0</v>
      </c>
      <c r="P90" s="51">
        <v>0</v>
      </c>
      <c r="Q90" s="50">
        <v>1</v>
      </c>
      <c r="R90" s="50">
        <v>0</v>
      </c>
      <c r="S90" s="51">
        <v>1</v>
      </c>
      <c r="T90" s="50">
        <v>7</v>
      </c>
      <c r="U90" s="50">
        <v>7</v>
      </c>
      <c r="V90" s="51">
        <v>14</v>
      </c>
      <c r="W90" s="50">
        <v>0</v>
      </c>
      <c r="X90" s="50">
        <v>0</v>
      </c>
      <c r="Y90" s="51">
        <v>0</v>
      </c>
      <c r="Z90" s="50">
        <v>1</v>
      </c>
      <c r="AA90" s="50">
        <v>1</v>
      </c>
      <c r="AB90" s="51">
        <v>2</v>
      </c>
      <c r="AC90" s="50">
        <v>0</v>
      </c>
      <c r="AD90" s="50">
        <v>0</v>
      </c>
      <c r="AE90" s="51">
        <v>0</v>
      </c>
      <c r="AF90" s="50">
        <v>4</v>
      </c>
      <c r="AG90" s="50">
        <v>2</v>
      </c>
      <c r="AH90" s="51">
        <v>6</v>
      </c>
      <c r="AI90" s="50">
        <v>17</v>
      </c>
      <c r="AJ90" s="50">
        <v>27</v>
      </c>
      <c r="AK90" s="51">
        <v>44</v>
      </c>
      <c r="AL90" s="50">
        <v>2</v>
      </c>
      <c r="AM90" s="50">
        <v>0</v>
      </c>
      <c r="AN90" s="51">
        <v>2</v>
      </c>
      <c r="AO90" s="50">
        <v>0</v>
      </c>
      <c r="AP90" s="50">
        <v>2</v>
      </c>
      <c r="AQ90" s="51">
        <v>2</v>
      </c>
    </row>
    <row r="91" spans="1:43" ht="12.75" x14ac:dyDescent="0.2">
      <c r="A91" s="47">
        <v>1931</v>
      </c>
      <c r="B91" s="50">
        <f t="shared" si="8"/>
        <v>36</v>
      </c>
      <c r="C91" s="50">
        <f t="shared" si="9"/>
        <v>54</v>
      </c>
      <c r="D91" s="51">
        <f t="shared" si="10"/>
        <v>90</v>
      </c>
      <c r="E91" s="50">
        <v>8</v>
      </c>
      <c r="F91" s="50">
        <v>7</v>
      </c>
      <c r="G91" s="51">
        <v>15</v>
      </c>
      <c r="H91" s="50">
        <v>1</v>
      </c>
      <c r="I91" s="50">
        <v>5</v>
      </c>
      <c r="J91" s="51">
        <v>6</v>
      </c>
      <c r="K91" s="50">
        <v>0</v>
      </c>
      <c r="L91" s="50">
        <v>1</v>
      </c>
      <c r="M91" s="51">
        <v>1</v>
      </c>
      <c r="N91" s="50">
        <v>0</v>
      </c>
      <c r="O91" s="50">
        <v>0</v>
      </c>
      <c r="P91" s="51">
        <v>0</v>
      </c>
      <c r="Q91" s="50">
        <v>0</v>
      </c>
      <c r="R91" s="50">
        <v>0</v>
      </c>
      <c r="S91" s="51">
        <v>0</v>
      </c>
      <c r="T91" s="50">
        <v>3</v>
      </c>
      <c r="U91" s="50">
        <v>10</v>
      </c>
      <c r="V91" s="51">
        <v>13</v>
      </c>
      <c r="W91" s="50">
        <v>0</v>
      </c>
      <c r="X91" s="50">
        <v>0</v>
      </c>
      <c r="Y91" s="51">
        <v>0</v>
      </c>
      <c r="Z91" s="50">
        <v>1</v>
      </c>
      <c r="AA91" s="50">
        <v>1</v>
      </c>
      <c r="AB91" s="51">
        <v>2</v>
      </c>
      <c r="AC91" s="50">
        <v>1</v>
      </c>
      <c r="AD91" s="50">
        <v>0</v>
      </c>
      <c r="AE91" s="51">
        <v>1</v>
      </c>
      <c r="AF91" s="50">
        <v>6</v>
      </c>
      <c r="AG91" s="50">
        <v>5</v>
      </c>
      <c r="AH91" s="51">
        <v>11</v>
      </c>
      <c r="AI91" s="50">
        <v>15</v>
      </c>
      <c r="AJ91" s="50">
        <v>24</v>
      </c>
      <c r="AK91" s="51">
        <v>39</v>
      </c>
      <c r="AL91" s="50">
        <v>0</v>
      </c>
      <c r="AM91" s="50">
        <v>0</v>
      </c>
      <c r="AN91" s="51">
        <v>0</v>
      </c>
      <c r="AO91" s="50">
        <v>1</v>
      </c>
      <c r="AP91" s="50">
        <v>1</v>
      </c>
      <c r="AQ91" s="51">
        <v>2</v>
      </c>
    </row>
    <row r="92" spans="1:43" ht="12.75" x14ac:dyDescent="0.2">
      <c r="A92" s="45">
        <v>1930</v>
      </c>
      <c r="B92" s="50">
        <f t="shared" si="8"/>
        <v>31</v>
      </c>
      <c r="C92" s="50">
        <f t="shared" si="9"/>
        <v>67</v>
      </c>
      <c r="D92" s="51">
        <f t="shared" si="10"/>
        <v>98</v>
      </c>
      <c r="E92" s="50">
        <v>9</v>
      </c>
      <c r="F92" s="50">
        <v>19</v>
      </c>
      <c r="G92" s="51">
        <v>28</v>
      </c>
      <c r="H92" s="50">
        <v>2</v>
      </c>
      <c r="I92" s="50">
        <v>4</v>
      </c>
      <c r="J92" s="51">
        <v>6</v>
      </c>
      <c r="K92" s="50">
        <v>0</v>
      </c>
      <c r="L92" s="50">
        <v>2</v>
      </c>
      <c r="M92" s="51">
        <v>2</v>
      </c>
      <c r="N92" s="50">
        <v>0</v>
      </c>
      <c r="O92" s="50">
        <v>0</v>
      </c>
      <c r="P92" s="51">
        <v>0</v>
      </c>
      <c r="Q92" s="50">
        <v>0</v>
      </c>
      <c r="R92" s="50">
        <v>1</v>
      </c>
      <c r="S92" s="51">
        <v>1</v>
      </c>
      <c r="T92" s="50">
        <v>4</v>
      </c>
      <c r="U92" s="50">
        <v>11</v>
      </c>
      <c r="V92" s="51">
        <v>15</v>
      </c>
      <c r="W92" s="50">
        <v>0</v>
      </c>
      <c r="X92" s="50">
        <v>0</v>
      </c>
      <c r="Y92" s="51">
        <v>0</v>
      </c>
      <c r="Z92" s="50">
        <v>0</v>
      </c>
      <c r="AA92" s="50">
        <v>0</v>
      </c>
      <c r="AB92" s="51">
        <v>0</v>
      </c>
      <c r="AC92" s="50">
        <v>0</v>
      </c>
      <c r="AD92" s="50">
        <v>2</v>
      </c>
      <c r="AE92" s="51">
        <v>2</v>
      </c>
      <c r="AF92" s="50">
        <v>4</v>
      </c>
      <c r="AG92" s="50">
        <v>5</v>
      </c>
      <c r="AH92" s="51">
        <v>9</v>
      </c>
      <c r="AI92" s="50">
        <v>12</v>
      </c>
      <c r="AJ92" s="50">
        <v>20</v>
      </c>
      <c r="AK92" s="51">
        <v>32</v>
      </c>
      <c r="AL92" s="50">
        <v>0</v>
      </c>
      <c r="AM92" s="50">
        <v>0</v>
      </c>
      <c r="AN92" s="51">
        <v>0</v>
      </c>
      <c r="AO92" s="50">
        <v>0</v>
      </c>
      <c r="AP92" s="50">
        <v>3</v>
      </c>
      <c r="AQ92" s="51">
        <v>3</v>
      </c>
    </row>
    <row r="93" spans="1:43" ht="12.75" x14ac:dyDescent="0.2">
      <c r="A93" s="45">
        <v>1929</v>
      </c>
      <c r="B93" s="50">
        <f t="shared" si="8"/>
        <v>25</v>
      </c>
      <c r="C93" s="50">
        <f t="shared" si="9"/>
        <v>51</v>
      </c>
      <c r="D93" s="51">
        <f t="shared" si="10"/>
        <v>76</v>
      </c>
      <c r="E93" s="50">
        <v>5</v>
      </c>
      <c r="F93" s="50">
        <v>8</v>
      </c>
      <c r="G93" s="51">
        <v>13</v>
      </c>
      <c r="H93" s="50">
        <v>0</v>
      </c>
      <c r="I93" s="50">
        <v>3</v>
      </c>
      <c r="J93" s="51">
        <v>3</v>
      </c>
      <c r="K93" s="50">
        <v>2</v>
      </c>
      <c r="L93" s="50">
        <v>0</v>
      </c>
      <c r="M93" s="51">
        <v>2</v>
      </c>
      <c r="N93" s="50">
        <v>2</v>
      </c>
      <c r="O93" s="50">
        <v>0</v>
      </c>
      <c r="P93" s="51">
        <v>2</v>
      </c>
      <c r="Q93" s="50">
        <v>1</v>
      </c>
      <c r="R93" s="50">
        <v>2</v>
      </c>
      <c r="S93" s="51">
        <v>3</v>
      </c>
      <c r="T93" s="50">
        <v>3</v>
      </c>
      <c r="U93" s="50">
        <v>8</v>
      </c>
      <c r="V93" s="51">
        <v>11</v>
      </c>
      <c r="W93" s="50">
        <v>0</v>
      </c>
      <c r="X93" s="50">
        <v>0</v>
      </c>
      <c r="Y93" s="51">
        <v>0</v>
      </c>
      <c r="Z93" s="50">
        <v>2</v>
      </c>
      <c r="AA93" s="50">
        <v>1</v>
      </c>
      <c r="AB93" s="51">
        <v>3</v>
      </c>
      <c r="AC93" s="50">
        <v>1</v>
      </c>
      <c r="AD93" s="50">
        <v>0</v>
      </c>
      <c r="AE93" s="51">
        <v>1</v>
      </c>
      <c r="AF93" s="50">
        <v>1</v>
      </c>
      <c r="AG93" s="50">
        <v>2</v>
      </c>
      <c r="AH93" s="51">
        <v>3</v>
      </c>
      <c r="AI93" s="50">
        <v>7</v>
      </c>
      <c r="AJ93" s="50">
        <v>27</v>
      </c>
      <c r="AK93" s="51">
        <v>34</v>
      </c>
      <c r="AL93" s="50">
        <v>1</v>
      </c>
      <c r="AM93" s="50">
        <v>0</v>
      </c>
      <c r="AN93" s="51">
        <v>1</v>
      </c>
      <c r="AO93" s="50">
        <v>0</v>
      </c>
      <c r="AP93" s="50">
        <v>0</v>
      </c>
      <c r="AQ93" s="51">
        <v>0</v>
      </c>
    </row>
    <row r="94" spans="1:43" ht="12.75" x14ac:dyDescent="0.2">
      <c r="A94" s="47">
        <v>1928</v>
      </c>
      <c r="B94" s="50">
        <f t="shared" si="8"/>
        <v>25</v>
      </c>
      <c r="C94" s="50">
        <f t="shared" si="9"/>
        <v>38</v>
      </c>
      <c r="D94" s="51">
        <f t="shared" si="10"/>
        <v>63</v>
      </c>
      <c r="E94" s="50">
        <v>4</v>
      </c>
      <c r="F94" s="50">
        <v>7</v>
      </c>
      <c r="G94" s="51">
        <v>11</v>
      </c>
      <c r="H94" s="50">
        <v>1</v>
      </c>
      <c r="I94" s="50">
        <v>1</v>
      </c>
      <c r="J94" s="51">
        <v>2</v>
      </c>
      <c r="K94" s="50">
        <v>0</v>
      </c>
      <c r="L94" s="50">
        <v>0</v>
      </c>
      <c r="M94" s="51">
        <v>0</v>
      </c>
      <c r="N94" s="50">
        <v>0</v>
      </c>
      <c r="O94" s="50">
        <v>0</v>
      </c>
      <c r="P94" s="51">
        <v>0</v>
      </c>
      <c r="Q94" s="50">
        <v>0</v>
      </c>
      <c r="R94" s="50">
        <v>1</v>
      </c>
      <c r="S94" s="51">
        <v>1</v>
      </c>
      <c r="T94" s="50">
        <v>5</v>
      </c>
      <c r="U94" s="50">
        <v>8</v>
      </c>
      <c r="V94" s="51">
        <v>13</v>
      </c>
      <c r="W94" s="50">
        <v>0</v>
      </c>
      <c r="X94" s="50">
        <v>1</v>
      </c>
      <c r="Y94" s="51">
        <v>1</v>
      </c>
      <c r="Z94" s="50">
        <v>0</v>
      </c>
      <c r="AA94" s="50">
        <v>1</v>
      </c>
      <c r="AB94" s="51">
        <v>1</v>
      </c>
      <c r="AC94" s="50">
        <v>0</v>
      </c>
      <c r="AD94" s="50">
        <v>0</v>
      </c>
      <c r="AE94" s="51">
        <v>0</v>
      </c>
      <c r="AF94" s="50">
        <v>0</v>
      </c>
      <c r="AG94" s="50">
        <v>1</v>
      </c>
      <c r="AH94" s="51">
        <v>1</v>
      </c>
      <c r="AI94" s="50">
        <v>14</v>
      </c>
      <c r="AJ94" s="50">
        <v>17</v>
      </c>
      <c r="AK94" s="51">
        <v>31</v>
      </c>
      <c r="AL94" s="50">
        <v>0</v>
      </c>
      <c r="AM94" s="50">
        <v>1</v>
      </c>
      <c r="AN94" s="51">
        <v>1</v>
      </c>
      <c r="AO94" s="50">
        <v>1</v>
      </c>
      <c r="AP94" s="50">
        <v>0</v>
      </c>
      <c r="AQ94" s="51">
        <v>1</v>
      </c>
    </row>
    <row r="95" spans="1:43" ht="12.75" x14ac:dyDescent="0.2">
      <c r="A95" s="45">
        <v>1927</v>
      </c>
      <c r="B95" s="50">
        <f t="shared" si="8"/>
        <v>18</v>
      </c>
      <c r="C95" s="50">
        <f t="shared" si="9"/>
        <v>34</v>
      </c>
      <c r="D95" s="51">
        <f t="shared" si="10"/>
        <v>52</v>
      </c>
      <c r="E95" s="50">
        <v>5</v>
      </c>
      <c r="F95" s="50">
        <v>6</v>
      </c>
      <c r="G95" s="51">
        <v>11</v>
      </c>
      <c r="H95" s="50">
        <v>2</v>
      </c>
      <c r="I95" s="50">
        <v>1</v>
      </c>
      <c r="J95" s="51">
        <v>3</v>
      </c>
      <c r="K95" s="50">
        <v>0</v>
      </c>
      <c r="L95" s="50">
        <v>0</v>
      </c>
      <c r="M95" s="51">
        <v>0</v>
      </c>
      <c r="N95" s="50">
        <v>0</v>
      </c>
      <c r="O95" s="50">
        <v>0</v>
      </c>
      <c r="P95" s="51">
        <v>0</v>
      </c>
      <c r="Q95" s="50">
        <v>0</v>
      </c>
      <c r="R95" s="50">
        <v>0</v>
      </c>
      <c r="S95" s="51">
        <v>0</v>
      </c>
      <c r="T95" s="50">
        <v>2</v>
      </c>
      <c r="U95" s="50">
        <v>6</v>
      </c>
      <c r="V95" s="51">
        <v>8</v>
      </c>
      <c r="W95" s="50">
        <v>0</v>
      </c>
      <c r="X95" s="50">
        <v>0</v>
      </c>
      <c r="Y95" s="51">
        <v>0</v>
      </c>
      <c r="Z95" s="50">
        <v>0</v>
      </c>
      <c r="AA95" s="50">
        <v>1</v>
      </c>
      <c r="AB95" s="51">
        <v>1</v>
      </c>
      <c r="AC95" s="50">
        <v>0</v>
      </c>
      <c r="AD95" s="50">
        <v>0</v>
      </c>
      <c r="AE95" s="51">
        <v>0</v>
      </c>
      <c r="AF95" s="50">
        <v>1</v>
      </c>
      <c r="AG95" s="50">
        <v>5</v>
      </c>
      <c r="AH95" s="51">
        <v>6</v>
      </c>
      <c r="AI95" s="50">
        <v>7</v>
      </c>
      <c r="AJ95" s="50">
        <v>15</v>
      </c>
      <c r="AK95" s="51">
        <v>22</v>
      </c>
      <c r="AL95" s="50">
        <v>1</v>
      </c>
      <c r="AM95" s="50">
        <v>0</v>
      </c>
      <c r="AN95" s="51">
        <v>1</v>
      </c>
      <c r="AO95" s="50">
        <v>0</v>
      </c>
      <c r="AP95" s="50">
        <v>0</v>
      </c>
      <c r="AQ95" s="51">
        <v>0</v>
      </c>
    </row>
    <row r="96" spans="1:43" ht="12.75" x14ac:dyDescent="0.2">
      <c r="A96" s="45">
        <v>1926</v>
      </c>
      <c r="B96" s="50">
        <f t="shared" si="8"/>
        <v>7</v>
      </c>
      <c r="C96" s="50">
        <f t="shared" si="9"/>
        <v>37</v>
      </c>
      <c r="D96" s="51">
        <f t="shared" si="10"/>
        <v>44</v>
      </c>
      <c r="E96" s="50">
        <v>0</v>
      </c>
      <c r="F96" s="50">
        <v>8</v>
      </c>
      <c r="G96" s="51">
        <v>8</v>
      </c>
      <c r="H96" s="50">
        <v>1</v>
      </c>
      <c r="I96" s="50">
        <v>2</v>
      </c>
      <c r="J96" s="51">
        <v>3</v>
      </c>
      <c r="K96" s="50">
        <v>2</v>
      </c>
      <c r="L96" s="50">
        <v>0</v>
      </c>
      <c r="M96" s="51">
        <v>2</v>
      </c>
      <c r="N96" s="50">
        <v>0</v>
      </c>
      <c r="O96" s="50">
        <v>0</v>
      </c>
      <c r="P96" s="51">
        <v>0</v>
      </c>
      <c r="Q96" s="50">
        <v>0</v>
      </c>
      <c r="R96" s="50">
        <v>1</v>
      </c>
      <c r="S96" s="51">
        <v>1</v>
      </c>
      <c r="T96" s="50">
        <v>3</v>
      </c>
      <c r="U96" s="50">
        <v>7</v>
      </c>
      <c r="V96" s="51">
        <v>10</v>
      </c>
      <c r="W96" s="50">
        <v>0</v>
      </c>
      <c r="X96" s="50">
        <v>0</v>
      </c>
      <c r="Y96" s="51">
        <v>0</v>
      </c>
      <c r="Z96" s="50">
        <v>0</v>
      </c>
      <c r="AA96" s="50">
        <v>0</v>
      </c>
      <c r="AB96" s="51">
        <v>0</v>
      </c>
      <c r="AC96" s="50">
        <v>0</v>
      </c>
      <c r="AD96" s="50">
        <v>0</v>
      </c>
      <c r="AE96" s="51">
        <v>0</v>
      </c>
      <c r="AF96" s="50">
        <v>0</v>
      </c>
      <c r="AG96" s="50">
        <v>2</v>
      </c>
      <c r="AH96" s="51">
        <v>2</v>
      </c>
      <c r="AI96" s="50">
        <v>1</v>
      </c>
      <c r="AJ96" s="50">
        <v>16</v>
      </c>
      <c r="AK96" s="51">
        <v>17</v>
      </c>
      <c r="AL96" s="50">
        <v>0</v>
      </c>
      <c r="AM96" s="50">
        <v>1</v>
      </c>
      <c r="AN96" s="51">
        <v>1</v>
      </c>
      <c r="AO96" s="50">
        <v>0</v>
      </c>
      <c r="AP96" s="50">
        <v>0</v>
      </c>
      <c r="AQ96" s="51">
        <v>0</v>
      </c>
    </row>
    <row r="97" spans="1:43" ht="12.75" x14ac:dyDescent="0.2">
      <c r="A97" s="47">
        <v>1925</v>
      </c>
      <c r="B97" s="50">
        <f t="shared" si="8"/>
        <v>12</v>
      </c>
      <c r="C97" s="50">
        <f t="shared" si="9"/>
        <v>27</v>
      </c>
      <c r="D97" s="51">
        <f t="shared" si="10"/>
        <v>39</v>
      </c>
      <c r="E97" s="50">
        <v>2</v>
      </c>
      <c r="F97" s="50">
        <v>6</v>
      </c>
      <c r="G97" s="51">
        <v>8</v>
      </c>
      <c r="H97" s="50">
        <v>1</v>
      </c>
      <c r="I97" s="50">
        <v>0</v>
      </c>
      <c r="J97" s="51">
        <v>1</v>
      </c>
      <c r="K97" s="50">
        <v>1</v>
      </c>
      <c r="L97" s="50">
        <v>0</v>
      </c>
      <c r="M97" s="51">
        <v>1</v>
      </c>
      <c r="N97" s="50">
        <v>0</v>
      </c>
      <c r="O97" s="50">
        <v>0</v>
      </c>
      <c r="P97" s="51">
        <v>0</v>
      </c>
      <c r="Q97" s="50">
        <v>1</v>
      </c>
      <c r="R97" s="50">
        <v>0</v>
      </c>
      <c r="S97" s="51">
        <v>1</v>
      </c>
      <c r="T97" s="50">
        <v>0</v>
      </c>
      <c r="U97" s="50">
        <v>7</v>
      </c>
      <c r="V97" s="51">
        <v>7</v>
      </c>
      <c r="W97" s="50">
        <v>0</v>
      </c>
      <c r="X97" s="50">
        <v>0</v>
      </c>
      <c r="Y97" s="51">
        <v>0</v>
      </c>
      <c r="Z97" s="50">
        <v>0</v>
      </c>
      <c r="AA97" s="50">
        <v>0</v>
      </c>
      <c r="AB97" s="51">
        <v>0</v>
      </c>
      <c r="AC97" s="50">
        <v>0</v>
      </c>
      <c r="AD97" s="50">
        <v>0</v>
      </c>
      <c r="AE97" s="51">
        <v>0</v>
      </c>
      <c r="AF97" s="50">
        <v>0</v>
      </c>
      <c r="AG97" s="50">
        <v>2</v>
      </c>
      <c r="AH97" s="51">
        <v>2</v>
      </c>
      <c r="AI97" s="50">
        <v>7</v>
      </c>
      <c r="AJ97" s="50">
        <v>12</v>
      </c>
      <c r="AK97" s="51">
        <v>19</v>
      </c>
      <c r="AL97" s="50">
        <v>0</v>
      </c>
      <c r="AM97" s="50">
        <v>0</v>
      </c>
      <c r="AN97" s="51">
        <v>0</v>
      </c>
      <c r="AO97" s="50">
        <v>0</v>
      </c>
      <c r="AP97" s="50">
        <v>0</v>
      </c>
      <c r="AQ97" s="51">
        <v>0</v>
      </c>
    </row>
    <row r="98" spans="1:43" ht="12.75" x14ac:dyDescent="0.2">
      <c r="A98" s="45">
        <v>1924</v>
      </c>
      <c r="B98" s="50">
        <f t="shared" si="8"/>
        <v>9</v>
      </c>
      <c r="C98" s="50">
        <f t="shared" si="9"/>
        <v>23</v>
      </c>
      <c r="D98" s="51">
        <f t="shared" si="10"/>
        <v>32</v>
      </c>
      <c r="E98" s="50">
        <v>4</v>
      </c>
      <c r="F98" s="50">
        <v>5</v>
      </c>
      <c r="G98" s="51">
        <v>9</v>
      </c>
      <c r="H98" s="50">
        <v>0</v>
      </c>
      <c r="I98" s="50">
        <v>0</v>
      </c>
      <c r="J98" s="51">
        <v>0</v>
      </c>
      <c r="K98" s="50">
        <v>0</v>
      </c>
      <c r="L98" s="50">
        <v>0</v>
      </c>
      <c r="M98" s="51">
        <v>0</v>
      </c>
      <c r="N98" s="50">
        <v>0</v>
      </c>
      <c r="O98" s="50">
        <v>0</v>
      </c>
      <c r="P98" s="51">
        <v>0</v>
      </c>
      <c r="Q98" s="50">
        <v>0</v>
      </c>
      <c r="R98" s="50">
        <v>1</v>
      </c>
      <c r="S98" s="51">
        <v>1</v>
      </c>
      <c r="T98" s="50">
        <v>2</v>
      </c>
      <c r="U98" s="50">
        <v>6</v>
      </c>
      <c r="V98" s="51">
        <v>8</v>
      </c>
      <c r="W98" s="50">
        <v>0</v>
      </c>
      <c r="X98" s="50">
        <v>0</v>
      </c>
      <c r="Y98" s="51">
        <v>0</v>
      </c>
      <c r="Z98" s="50">
        <v>0</v>
      </c>
      <c r="AA98" s="50">
        <v>0</v>
      </c>
      <c r="AB98" s="51">
        <v>0</v>
      </c>
      <c r="AC98" s="50">
        <v>0</v>
      </c>
      <c r="AD98" s="50">
        <v>0</v>
      </c>
      <c r="AE98" s="51">
        <v>0</v>
      </c>
      <c r="AF98" s="50">
        <v>0</v>
      </c>
      <c r="AG98" s="50">
        <v>2</v>
      </c>
      <c r="AH98" s="51">
        <v>2</v>
      </c>
      <c r="AI98" s="50">
        <v>3</v>
      </c>
      <c r="AJ98" s="50">
        <v>9</v>
      </c>
      <c r="AK98" s="51">
        <v>12</v>
      </c>
      <c r="AL98" s="50">
        <v>0</v>
      </c>
      <c r="AM98" s="50">
        <v>0</v>
      </c>
      <c r="AN98" s="51">
        <v>0</v>
      </c>
      <c r="AO98" s="50">
        <v>0</v>
      </c>
      <c r="AP98" s="50">
        <v>0</v>
      </c>
      <c r="AQ98" s="51">
        <v>0</v>
      </c>
    </row>
    <row r="99" spans="1:43" ht="12.75" x14ac:dyDescent="0.2">
      <c r="A99" s="45">
        <v>1923</v>
      </c>
      <c r="B99" s="50">
        <f t="shared" si="8"/>
        <v>7</v>
      </c>
      <c r="C99" s="50">
        <f t="shared" si="9"/>
        <v>16</v>
      </c>
      <c r="D99" s="51">
        <f t="shared" si="10"/>
        <v>23</v>
      </c>
      <c r="E99" s="50">
        <v>0</v>
      </c>
      <c r="F99" s="50">
        <v>5</v>
      </c>
      <c r="G99" s="51">
        <v>5</v>
      </c>
      <c r="H99" s="50">
        <v>2</v>
      </c>
      <c r="I99" s="50">
        <v>0</v>
      </c>
      <c r="J99" s="51">
        <v>2</v>
      </c>
      <c r="K99" s="50">
        <v>0</v>
      </c>
      <c r="L99" s="50">
        <v>0</v>
      </c>
      <c r="M99" s="51">
        <v>0</v>
      </c>
      <c r="N99" s="50">
        <v>0</v>
      </c>
      <c r="O99" s="50">
        <v>0</v>
      </c>
      <c r="P99" s="51">
        <v>0</v>
      </c>
      <c r="Q99" s="50">
        <v>0</v>
      </c>
      <c r="R99" s="50">
        <v>0</v>
      </c>
      <c r="S99" s="51">
        <v>0</v>
      </c>
      <c r="T99" s="50">
        <v>1</v>
      </c>
      <c r="U99" s="50">
        <v>2</v>
      </c>
      <c r="V99" s="51">
        <v>3</v>
      </c>
      <c r="W99" s="50">
        <v>0</v>
      </c>
      <c r="X99" s="50">
        <v>0</v>
      </c>
      <c r="Y99" s="51">
        <v>0</v>
      </c>
      <c r="Z99" s="50">
        <v>0</v>
      </c>
      <c r="AA99" s="50">
        <v>1</v>
      </c>
      <c r="AB99" s="51">
        <v>1</v>
      </c>
      <c r="AC99" s="50">
        <v>0</v>
      </c>
      <c r="AD99" s="50">
        <v>0</v>
      </c>
      <c r="AE99" s="51">
        <v>0</v>
      </c>
      <c r="AF99" s="50">
        <v>2</v>
      </c>
      <c r="AG99" s="50">
        <v>2</v>
      </c>
      <c r="AH99" s="51">
        <v>4</v>
      </c>
      <c r="AI99" s="50">
        <v>2</v>
      </c>
      <c r="AJ99" s="50">
        <v>6</v>
      </c>
      <c r="AK99" s="51">
        <v>8</v>
      </c>
      <c r="AL99" s="50">
        <v>0</v>
      </c>
      <c r="AM99" s="50">
        <v>0</v>
      </c>
      <c r="AN99" s="51">
        <v>0</v>
      </c>
      <c r="AO99" s="50">
        <v>0</v>
      </c>
      <c r="AP99" s="50">
        <v>0</v>
      </c>
      <c r="AQ99" s="51">
        <v>0</v>
      </c>
    </row>
    <row r="100" spans="1:43" ht="12.75" x14ac:dyDescent="0.2">
      <c r="A100" s="47">
        <v>1922</v>
      </c>
      <c r="B100" s="50">
        <f t="shared" si="8"/>
        <v>3</v>
      </c>
      <c r="C100" s="50">
        <f t="shared" si="9"/>
        <v>17</v>
      </c>
      <c r="D100" s="51">
        <f t="shared" si="10"/>
        <v>20</v>
      </c>
      <c r="E100" s="50">
        <v>1</v>
      </c>
      <c r="F100" s="50">
        <v>4</v>
      </c>
      <c r="G100" s="51">
        <v>5</v>
      </c>
      <c r="H100" s="50">
        <v>0</v>
      </c>
      <c r="I100" s="50">
        <v>0</v>
      </c>
      <c r="J100" s="51">
        <v>0</v>
      </c>
      <c r="K100" s="50">
        <v>0</v>
      </c>
      <c r="L100" s="50">
        <v>0</v>
      </c>
      <c r="M100" s="51">
        <v>0</v>
      </c>
      <c r="N100" s="50">
        <v>0</v>
      </c>
      <c r="O100" s="50">
        <v>0</v>
      </c>
      <c r="P100" s="51">
        <v>0</v>
      </c>
      <c r="Q100" s="50">
        <v>0</v>
      </c>
      <c r="R100" s="50">
        <v>0</v>
      </c>
      <c r="S100" s="51">
        <v>0</v>
      </c>
      <c r="T100" s="50">
        <v>0</v>
      </c>
      <c r="U100" s="50">
        <v>2</v>
      </c>
      <c r="V100" s="51">
        <v>2</v>
      </c>
      <c r="W100" s="50">
        <v>0</v>
      </c>
      <c r="X100" s="50">
        <v>0</v>
      </c>
      <c r="Y100" s="51">
        <v>0</v>
      </c>
      <c r="Z100" s="50">
        <v>0</v>
      </c>
      <c r="AA100" s="50">
        <v>0</v>
      </c>
      <c r="AB100" s="51">
        <v>0</v>
      </c>
      <c r="AC100" s="50">
        <v>0</v>
      </c>
      <c r="AD100" s="50">
        <v>0</v>
      </c>
      <c r="AE100" s="51">
        <v>0</v>
      </c>
      <c r="AF100" s="50">
        <v>0</v>
      </c>
      <c r="AG100" s="50">
        <v>0</v>
      </c>
      <c r="AH100" s="51">
        <v>0</v>
      </c>
      <c r="AI100" s="50">
        <v>2</v>
      </c>
      <c r="AJ100" s="50">
        <v>11</v>
      </c>
      <c r="AK100" s="51">
        <v>13</v>
      </c>
      <c r="AL100" s="50">
        <v>0</v>
      </c>
      <c r="AM100" s="50">
        <v>0</v>
      </c>
      <c r="AN100" s="51">
        <v>0</v>
      </c>
      <c r="AO100" s="50">
        <v>0</v>
      </c>
      <c r="AP100" s="50">
        <v>0</v>
      </c>
      <c r="AQ100" s="51">
        <v>0</v>
      </c>
    </row>
    <row r="101" spans="1:43" ht="12.75" x14ac:dyDescent="0.2">
      <c r="A101" s="45">
        <v>1921</v>
      </c>
      <c r="B101" s="50">
        <f t="shared" ref="B101:B122" si="11">E101+H101+K101+N101+Q101+T101+W101+Z101+AC101+AF101+AI101+AL101+AO101</f>
        <v>2</v>
      </c>
      <c r="C101" s="50">
        <f t="shared" ref="C101:C122" si="12">F101+I101+L101+O101+R101+U101+X101+AA101+AD101+AG101+AJ101+AM101+AP101</f>
        <v>14</v>
      </c>
      <c r="D101" s="51">
        <f t="shared" ref="D101:D122" si="13">B101+C101</f>
        <v>16</v>
      </c>
      <c r="E101" s="50">
        <v>1</v>
      </c>
      <c r="F101" s="50">
        <v>5</v>
      </c>
      <c r="G101" s="51">
        <v>6</v>
      </c>
      <c r="H101" s="50">
        <v>0</v>
      </c>
      <c r="I101" s="50">
        <v>1</v>
      </c>
      <c r="J101" s="51">
        <v>1</v>
      </c>
      <c r="K101" s="50">
        <v>0</v>
      </c>
      <c r="L101" s="50">
        <v>0</v>
      </c>
      <c r="M101" s="51">
        <v>0</v>
      </c>
      <c r="N101" s="50">
        <v>0</v>
      </c>
      <c r="O101" s="50">
        <v>0</v>
      </c>
      <c r="P101" s="51">
        <v>0</v>
      </c>
      <c r="Q101" s="50">
        <v>0</v>
      </c>
      <c r="R101" s="50">
        <v>0</v>
      </c>
      <c r="S101" s="51">
        <v>0</v>
      </c>
      <c r="T101" s="50">
        <v>0</v>
      </c>
      <c r="U101" s="50">
        <v>0</v>
      </c>
      <c r="V101" s="51">
        <v>0</v>
      </c>
      <c r="W101" s="50">
        <v>0</v>
      </c>
      <c r="X101" s="50">
        <v>0</v>
      </c>
      <c r="Y101" s="51">
        <v>0</v>
      </c>
      <c r="Z101" s="50">
        <v>0</v>
      </c>
      <c r="AA101" s="50">
        <v>0</v>
      </c>
      <c r="AB101" s="51">
        <v>0</v>
      </c>
      <c r="AC101" s="50">
        <v>0</v>
      </c>
      <c r="AD101" s="50">
        <v>1</v>
      </c>
      <c r="AE101" s="51">
        <v>1</v>
      </c>
      <c r="AF101" s="50">
        <v>0</v>
      </c>
      <c r="AG101" s="50">
        <v>0</v>
      </c>
      <c r="AH101" s="51">
        <v>0</v>
      </c>
      <c r="AI101" s="50">
        <v>1</v>
      </c>
      <c r="AJ101" s="50">
        <v>6</v>
      </c>
      <c r="AK101" s="51">
        <v>7</v>
      </c>
      <c r="AL101" s="50">
        <v>0</v>
      </c>
      <c r="AM101" s="50">
        <v>0</v>
      </c>
      <c r="AN101" s="51">
        <v>0</v>
      </c>
      <c r="AO101" s="50">
        <v>0</v>
      </c>
      <c r="AP101" s="50">
        <v>1</v>
      </c>
      <c r="AQ101" s="51">
        <v>1</v>
      </c>
    </row>
    <row r="102" spans="1:43" ht="12.75" x14ac:dyDescent="0.2">
      <c r="A102" s="45">
        <v>1920</v>
      </c>
      <c r="B102" s="50">
        <f t="shared" si="11"/>
        <v>4</v>
      </c>
      <c r="C102" s="50">
        <f t="shared" si="12"/>
        <v>5</v>
      </c>
      <c r="D102" s="51">
        <f t="shared" si="13"/>
        <v>9</v>
      </c>
      <c r="E102" s="50">
        <v>2</v>
      </c>
      <c r="F102" s="50">
        <v>2</v>
      </c>
      <c r="G102" s="51">
        <v>4</v>
      </c>
      <c r="H102" s="50">
        <v>0</v>
      </c>
      <c r="I102" s="50">
        <v>0</v>
      </c>
      <c r="J102" s="51">
        <v>0</v>
      </c>
      <c r="K102" s="50">
        <v>0</v>
      </c>
      <c r="L102" s="50">
        <v>0</v>
      </c>
      <c r="M102" s="51">
        <v>0</v>
      </c>
      <c r="N102" s="50">
        <v>0</v>
      </c>
      <c r="O102" s="50">
        <v>0</v>
      </c>
      <c r="P102" s="51">
        <v>0</v>
      </c>
      <c r="Q102" s="50">
        <v>0</v>
      </c>
      <c r="R102" s="50">
        <v>0</v>
      </c>
      <c r="S102" s="51">
        <v>0</v>
      </c>
      <c r="T102" s="50">
        <v>0</v>
      </c>
      <c r="U102" s="50">
        <v>0</v>
      </c>
      <c r="V102" s="51">
        <v>0</v>
      </c>
      <c r="W102" s="50">
        <v>0</v>
      </c>
      <c r="X102" s="50">
        <v>0</v>
      </c>
      <c r="Y102" s="51">
        <v>0</v>
      </c>
      <c r="Z102" s="50">
        <v>0</v>
      </c>
      <c r="AA102" s="50">
        <v>0</v>
      </c>
      <c r="AB102" s="51">
        <v>0</v>
      </c>
      <c r="AC102" s="50">
        <v>0</v>
      </c>
      <c r="AD102" s="50">
        <v>0</v>
      </c>
      <c r="AE102" s="51">
        <v>0</v>
      </c>
      <c r="AF102" s="50">
        <v>0</v>
      </c>
      <c r="AG102" s="50">
        <v>0</v>
      </c>
      <c r="AH102" s="51">
        <v>0</v>
      </c>
      <c r="AI102" s="50">
        <v>2</v>
      </c>
      <c r="AJ102" s="50">
        <v>3</v>
      </c>
      <c r="AK102" s="51">
        <v>5</v>
      </c>
      <c r="AL102" s="50">
        <v>0</v>
      </c>
      <c r="AM102" s="50">
        <v>0</v>
      </c>
      <c r="AN102" s="51">
        <v>0</v>
      </c>
      <c r="AO102" s="50">
        <v>0</v>
      </c>
      <c r="AP102" s="50">
        <v>0</v>
      </c>
      <c r="AQ102" s="51">
        <v>0</v>
      </c>
    </row>
    <row r="103" spans="1:43" ht="12.75" x14ac:dyDescent="0.2">
      <c r="A103" s="47">
        <v>1919</v>
      </c>
      <c r="B103" s="50">
        <f t="shared" si="11"/>
        <v>0</v>
      </c>
      <c r="C103" s="50">
        <f t="shared" si="12"/>
        <v>9</v>
      </c>
      <c r="D103" s="51">
        <f t="shared" si="13"/>
        <v>9</v>
      </c>
      <c r="E103" s="50">
        <v>0</v>
      </c>
      <c r="F103" s="50">
        <v>2</v>
      </c>
      <c r="G103" s="51">
        <v>2</v>
      </c>
      <c r="H103" s="50">
        <v>0</v>
      </c>
      <c r="I103" s="50">
        <v>0</v>
      </c>
      <c r="J103" s="51">
        <v>0</v>
      </c>
      <c r="K103" s="50">
        <v>0</v>
      </c>
      <c r="L103" s="50">
        <v>0</v>
      </c>
      <c r="M103" s="51">
        <v>0</v>
      </c>
      <c r="N103" s="50">
        <v>0</v>
      </c>
      <c r="O103" s="50">
        <v>0</v>
      </c>
      <c r="P103" s="51">
        <v>0</v>
      </c>
      <c r="Q103" s="50">
        <v>0</v>
      </c>
      <c r="R103" s="50">
        <v>0</v>
      </c>
      <c r="S103" s="51">
        <v>0</v>
      </c>
      <c r="T103" s="50">
        <v>0</v>
      </c>
      <c r="U103" s="50">
        <v>4</v>
      </c>
      <c r="V103" s="51">
        <v>4</v>
      </c>
      <c r="W103" s="50">
        <v>0</v>
      </c>
      <c r="X103" s="50">
        <v>0</v>
      </c>
      <c r="Y103" s="51">
        <v>0</v>
      </c>
      <c r="Z103" s="50">
        <v>0</v>
      </c>
      <c r="AA103" s="50">
        <v>0</v>
      </c>
      <c r="AB103" s="51">
        <v>0</v>
      </c>
      <c r="AC103" s="50">
        <v>0</v>
      </c>
      <c r="AD103" s="50">
        <v>0</v>
      </c>
      <c r="AE103" s="51">
        <v>0</v>
      </c>
      <c r="AF103" s="50">
        <v>0</v>
      </c>
      <c r="AG103" s="50">
        <v>0</v>
      </c>
      <c r="AH103" s="51">
        <v>0</v>
      </c>
      <c r="AI103" s="50">
        <v>0</v>
      </c>
      <c r="AJ103" s="50">
        <v>3</v>
      </c>
      <c r="AK103" s="51">
        <v>3</v>
      </c>
      <c r="AL103" s="50">
        <v>0</v>
      </c>
      <c r="AM103" s="50">
        <v>0</v>
      </c>
      <c r="AN103" s="51">
        <v>0</v>
      </c>
      <c r="AO103" s="50">
        <v>0</v>
      </c>
      <c r="AP103" s="50">
        <v>0</v>
      </c>
      <c r="AQ103" s="51">
        <v>0</v>
      </c>
    </row>
    <row r="104" spans="1:43" ht="12.75" x14ac:dyDescent="0.2">
      <c r="A104" s="45">
        <v>1918</v>
      </c>
      <c r="B104" s="50">
        <f t="shared" si="11"/>
        <v>0</v>
      </c>
      <c r="C104" s="50">
        <f t="shared" si="12"/>
        <v>5</v>
      </c>
      <c r="D104" s="51">
        <f t="shared" si="13"/>
        <v>5</v>
      </c>
      <c r="E104" s="50">
        <v>0</v>
      </c>
      <c r="F104" s="50">
        <v>0</v>
      </c>
      <c r="G104" s="51">
        <v>0</v>
      </c>
      <c r="H104" s="50">
        <v>0</v>
      </c>
      <c r="I104" s="50">
        <v>0</v>
      </c>
      <c r="J104" s="51">
        <v>0</v>
      </c>
      <c r="K104" s="50">
        <v>0</v>
      </c>
      <c r="L104" s="50">
        <v>0</v>
      </c>
      <c r="M104" s="51">
        <v>0</v>
      </c>
      <c r="N104" s="50">
        <v>0</v>
      </c>
      <c r="O104" s="50">
        <v>0</v>
      </c>
      <c r="P104" s="51">
        <v>0</v>
      </c>
      <c r="Q104" s="50">
        <v>0</v>
      </c>
      <c r="R104" s="50">
        <v>0</v>
      </c>
      <c r="S104" s="51">
        <v>0</v>
      </c>
      <c r="T104" s="50">
        <v>0</v>
      </c>
      <c r="U104" s="50">
        <v>3</v>
      </c>
      <c r="V104" s="51">
        <v>3</v>
      </c>
      <c r="W104" s="50">
        <v>0</v>
      </c>
      <c r="X104" s="50">
        <v>0</v>
      </c>
      <c r="Y104" s="51">
        <v>0</v>
      </c>
      <c r="Z104" s="50">
        <v>0</v>
      </c>
      <c r="AA104" s="50">
        <v>0</v>
      </c>
      <c r="AB104" s="51">
        <v>0</v>
      </c>
      <c r="AC104" s="50">
        <v>0</v>
      </c>
      <c r="AD104" s="50">
        <v>0</v>
      </c>
      <c r="AE104" s="51">
        <v>0</v>
      </c>
      <c r="AF104" s="50">
        <v>0</v>
      </c>
      <c r="AG104" s="50">
        <v>0</v>
      </c>
      <c r="AH104" s="51">
        <v>0</v>
      </c>
      <c r="AI104" s="50">
        <v>0</v>
      </c>
      <c r="AJ104" s="50">
        <v>2</v>
      </c>
      <c r="AK104" s="51">
        <v>2</v>
      </c>
      <c r="AL104" s="50">
        <v>0</v>
      </c>
      <c r="AM104" s="50">
        <v>0</v>
      </c>
      <c r="AN104" s="51">
        <v>0</v>
      </c>
      <c r="AO104" s="50">
        <v>0</v>
      </c>
      <c r="AP104" s="50">
        <v>0</v>
      </c>
      <c r="AQ104" s="51">
        <v>0</v>
      </c>
    </row>
    <row r="105" spans="1:43" ht="12.75" x14ac:dyDescent="0.2">
      <c r="A105" s="45">
        <v>1917</v>
      </c>
      <c r="B105" s="50">
        <f t="shared" si="11"/>
        <v>1</v>
      </c>
      <c r="C105" s="50">
        <f t="shared" si="12"/>
        <v>0</v>
      </c>
      <c r="D105" s="51">
        <f t="shared" si="13"/>
        <v>1</v>
      </c>
      <c r="E105" s="50">
        <v>0</v>
      </c>
      <c r="F105" s="50">
        <v>0</v>
      </c>
      <c r="G105" s="51">
        <v>0</v>
      </c>
      <c r="H105" s="50">
        <v>0</v>
      </c>
      <c r="I105" s="50">
        <v>0</v>
      </c>
      <c r="J105" s="51">
        <v>0</v>
      </c>
      <c r="K105" s="50">
        <v>1</v>
      </c>
      <c r="L105" s="50">
        <v>0</v>
      </c>
      <c r="M105" s="51">
        <v>1</v>
      </c>
      <c r="N105" s="50">
        <v>0</v>
      </c>
      <c r="O105" s="50">
        <v>0</v>
      </c>
      <c r="P105" s="51">
        <v>0</v>
      </c>
      <c r="Q105" s="50">
        <v>0</v>
      </c>
      <c r="R105" s="50">
        <v>0</v>
      </c>
      <c r="S105" s="51">
        <v>0</v>
      </c>
      <c r="T105" s="50">
        <v>0</v>
      </c>
      <c r="U105" s="50">
        <v>0</v>
      </c>
      <c r="V105" s="51">
        <v>0</v>
      </c>
      <c r="W105" s="50">
        <v>0</v>
      </c>
      <c r="X105" s="50">
        <v>0</v>
      </c>
      <c r="Y105" s="51">
        <v>0</v>
      </c>
      <c r="Z105" s="50">
        <v>0</v>
      </c>
      <c r="AA105" s="50">
        <v>0</v>
      </c>
      <c r="AB105" s="51">
        <v>0</v>
      </c>
      <c r="AC105" s="50">
        <v>0</v>
      </c>
      <c r="AD105" s="50">
        <v>0</v>
      </c>
      <c r="AE105" s="51">
        <v>0</v>
      </c>
      <c r="AF105" s="50">
        <v>0</v>
      </c>
      <c r="AG105" s="50">
        <v>0</v>
      </c>
      <c r="AH105" s="51">
        <v>0</v>
      </c>
      <c r="AI105" s="50">
        <v>0</v>
      </c>
      <c r="AJ105" s="50">
        <v>0</v>
      </c>
      <c r="AK105" s="51">
        <v>0</v>
      </c>
      <c r="AL105" s="50">
        <v>0</v>
      </c>
      <c r="AM105" s="50">
        <v>0</v>
      </c>
      <c r="AN105" s="51">
        <v>0</v>
      </c>
      <c r="AO105" s="50">
        <v>0</v>
      </c>
      <c r="AP105" s="50">
        <v>0</v>
      </c>
      <c r="AQ105" s="51">
        <v>0</v>
      </c>
    </row>
    <row r="106" spans="1:43" ht="12.75" x14ac:dyDescent="0.2">
      <c r="A106" s="47">
        <v>1916</v>
      </c>
      <c r="B106" s="50">
        <f t="shared" si="11"/>
        <v>0</v>
      </c>
      <c r="C106" s="50">
        <f t="shared" si="12"/>
        <v>2</v>
      </c>
      <c r="D106" s="51">
        <f t="shared" si="13"/>
        <v>2</v>
      </c>
      <c r="E106" s="50">
        <v>0</v>
      </c>
      <c r="F106" s="50">
        <v>0</v>
      </c>
      <c r="G106" s="51">
        <v>0</v>
      </c>
      <c r="H106" s="50">
        <v>0</v>
      </c>
      <c r="I106" s="50">
        <v>0</v>
      </c>
      <c r="J106" s="51">
        <v>0</v>
      </c>
      <c r="K106" s="50">
        <v>0</v>
      </c>
      <c r="L106" s="50">
        <v>0</v>
      </c>
      <c r="M106" s="51">
        <v>0</v>
      </c>
      <c r="N106" s="50">
        <v>0</v>
      </c>
      <c r="O106" s="50">
        <v>0</v>
      </c>
      <c r="P106" s="51">
        <v>0</v>
      </c>
      <c r="Q106" s="50">
        <v>0</v>
      </c>
      <c r="R106" s="50">
        <v>0</v>
      </c>
      <c r="S106" s="51">
        <v>0</v>
      </c>
      <c r="T106" s="50">
        <v>0</v>
      </c>
      <c r="U106" s="50">
        <v>0</v>
      </c>
      <c r="V106" s="51">
        <v>0</v>
      </c>
      <c r="W106" s="50">
        <v>0</v>
      </c>
      <c r="X106" s="50">
        <v>0</v>
      </c>
      <c r="Y106" s="51">
        <v>0</v>
      </c>
      <c r="Z106" s="50">
        <v>0</v>
      </c>
      <c r="AA106" s="50">
        <v>0</v>
      </c>
      <c r="AB106" s="51">
        <v>0</v>
      </c>
      <c r="AC106" s="50">
        <v>0</v>
      </c>
      <c r="AD106" s="50">
        <v>0</v>
      </c>
      <c r="AE106" s="51">
        <v>0</v>
      </c>
      <c r="AF106" s="50">
        <v>0</v>
      </c>
      <c r="AG106" s="50">
        <v>0</v>
      </c>
      <c r="AH106" s="51">
        <v>0</v>
      </c>
      <c r="AI106" s="50">
        <v>0</v>
      </c>
      <c r="AJ106" s="50">
        <v>2</v>
      </c>
      <c r="AK106" s="51">
        <v>2</v>
      </c>
      <c r="AL106" s="50">
        <v>0</v>
      </c>
      <c r="AM106" s="50">
        <v>0</v>
      </c>
      <c r="AN106" s="51">
        <v>0</v>
      </c>
      <c r="AO106" s="50">
        <v>0</v>
      </c>
      <c r="AP106" s="50">
        <v>0</v>
      </c>
      <c r="AQ106" s="51">
        <v>0</v>
      </c>
    </row>
    <row r="107" spans="1:43" ht="12.75" x14ac:dyDescent="0.2">
      <c r="A107" s="45">
        <v>1915</v>
      </c>
      <c r="B107" s="50">
        <f t="shared" si="11"/>
        <v>0</v>
      </c>
      <c r="C107" s="50">
        <f t="shared" si="12"/>
        <v>0</v>
      </c>
      <c r="D107" s="51">
        <f t="shared" si="13"/>
        <v>0</v>
      </c>
      <c r="E107" s="50">
        <v>0</v>
      </c>
      <c r="F107" s="50">
        <v>0</v>
      </c>
      <c r="G107" s="51">
        <v>0</v>
      </c>
      <c r="H107" s="50">
        <v>0</v>
      </c>
      <c r="I107" s="50">
        <v>0</v>
      </c>
      <c r="J107" s="51">
        <v>0</v>
      </c>
      <c r="K107" s="50">
        <v>0</v>
      </c>
      <c r="L107" s="50">
        <v>0</v>
      </c>
      <c r="M107" s="51">
        <v>0</v>
      </c>
      <c r="N107" s="50">
        <v>0</v>
      </c>
      <c r="O107" s="50">
        <v>0</v>
      </c>
      <c r="P107" s="51">
        <v>0</v>
      </c>
      <c r="Q107" s="50">
        <v>0</v>
      </c>
      <c r="R107" s="50">
        <v>0</v>
      </c>
      <c r="S107" s="51">
        <v>0</v>
      </c>
      <c r="T107" s="50">
        <v>0</v>
      </c>
      <c r="U107" s="50">
        <v>0</v>
      </c>
      <c r="V107" s="51">
        <v>0</v>
      </c>
      <c r="W107" s="50">
        <v>0</v>
      </c>
      <c r="X107" s="50">
        <v>0</v>
      </c>
      <c r="Y107" s="51">
        <v>0</v>
      </c>
      <c r="Z107" s="50">
        <v>0</v>
      </c>
      <c r="AA107" s="50">
        <v>0</v>
      </c>
      <c r="AB107" s="51">
        <v>0</v>
      </c>
      <c r="AC107" s="50">
        <v>0</v>
      </c>
      <c r="AD107" s="50">
        <v>0</v>
      </c>
      <c r="AE107" s="51">
        <v>0</v>
      </c>
      <c r="AF107" s="50">
        <v>0</v>
      </c>
      <c r="AG107" s="50">
        <v>0</v>
      </c>
      <c r="AH107" s="51">
        <v>0</v>
      </c>
      <c r="AI107" s="50">
        <v>0</v>
      </c>
      <c r="AJ107" s="50">
        <v>0</v>
      </c>
      <c r="AK107" s="51">
        <v>0</v>
      </c>
      <c r="AL107" s="50">
        <v>0</v>
      </c>
      <c r="AM107" s="50">
        <v>0</v>
      </c>
      <c r="AN107" s="51">
        <v>0</v>
      </c>
      <c r="AO107" s="50">
        <v>0</v>
      </c>
      <c r="AP107" s="50">
        <v>0</v>
      </c>
      <c r="AQ107" s="51">
        <v>0</v>
      </c>
    </row>
    <row r="108" spans="1:43" ht="12.75" x14ac:dyDescent="0.2">
      <c r="A108" s="45">
        <v>1914</v>
      </c>
      <c r="B108" s="50">
        <f t="shared" si="11"/>
        <v>0</v>
      </c>
      <c r="C108" s="50">
        <f t="shared" si="12"/>
        <v>0</v>
      </c>
      <c r="D108" s="51">
        <f t="shared" si="13"/>
        <v>0</v>
      </c>
      <c r="E108" s="50">
        <v>0</v>
      </c>
      <c r="F108" s="50">
        <v>0</v>
      </c>
      <c r="G108" s="51">
        <v>0</v>
      </c>
      <c r="H108" s="50">
        <v>0</v>
      </c>
      <c r="I108" s="50">
        <v>0</v>
      </c>
      <c r="J108" s="51">
        <v>0</v>
      </c>
      <c r="K108" s="50">
        <v>0</v>
      </c>
      <c r="L108" s="50">
        <v>0</v>
      </c>
      <c r="M108" s="51">
        <v>0</v>
      </c>
      <c r="N108" s="50">
        <v>0</v>
      </c>
      <c r="O108" s="50">
        <v>0</v>
      </c>
      <c r="P108" s="51">
        <v>0</v>
      </c>
      <c r="Q108" s="50">
        <v>0</v>
      </c>
      <c r="R108" s="50">
        <v>0</v>
      </c>
      <c r="S108" s="51">
        <v>0</v>
      </c>
      <c r="T108" s="50">
        <v>0</v>
      </c>
      <c r="U108" s="50">
        <v>0</v>
      </c>
      <c r="V108" s="51">
        <v>0</v>
      </c>
      <c r="W108" s="50">
        <v>0</v>
      </c>
      <c r="X108" s="50">
        <v>0</v>
      </c>
      <c r="Y108" s="51">
        <v>0</v>
      </c>
      <c r="Z108" s="50">
        <v>0</v>
      </c>
      <c r="AA108" s="50">
        <v>0</v>
      </c>
      <c r="AB108" s="51">
        <v>0</v>
      </c>
      <c r="AC108" s="50">
        <v>0</v>
      </c>
      <c r="AD108" s="50">
        <v>0</v>
      </c>
      <c r="AE108" s="51">
        <v>0</v>
      </c>
      <c r="AF108" s="50">
        <v>0</v>
      </c>
      <c r="AG108" s="50">
        <v>0</v>
      </c>
      <c r="AH108" s="51">
        <v>0</v>
      </c>
      <c r="AI108" s="50">
        <v>0</v>
      </c>
      <c r="AJ108" s="50">
        <v>0</v>
      </c>
      <c r="AK108" s="51">
        <v>0</v>
      </c>
      <c r="AL108" s="50">
        <v>0</v>
      </c>
      <c r="AM108" s="50">
        <v>0</v>
      </c>
      <c r="AN108" s="51">
        <v>0</v>
      </c>
      <c r="AO108" s="50">
        <v>0</v>
      </c>
      <c r="AP108" s="50">
        <v>0</v>
      </c>
      <c r="AQ108" s="51">
        <v>0</v>
      </c>
    </row>
    <row r="109" spans="1:43" ht="12.75" x14ac:dyDescent="0.2">
      <c r="A109" s="47">
        <v>1913</v>
      </c>
      <c r="B109" s="50">
        <f t="shared" si="11"/>
        <v>0</v>
      </c>
      <c r="C109" s="50">
        <f t="shared" si="12"/>
        <v>0</v>
      </c>
      <c r="D109" s="51">
        <f t="shared" si="13"/>
        <v>0</v>
      </c>
      <c r="E109" s="50">
        <v>0</v>
      </c>
      <c r="F109" s="50">
        <v>0</v>
      </c>
      <c r="G109" s="51">
        <v>0</v>
      </c>
      <c r="H109" s="50">
        <v>0</v>
      </c>
      <c r="I109" s="50">
        <v>0</v>
      </c>
      <c r="J109" s="51">
        <v>0</v>
      </c>
      <c r="K109" s="50">
        <v>0</v>
      </c>
      <c r="L109" s="50">
        <v>0</v>
      </c>
      <c r="M109" s="51">
        <v>0</v>
      </c>
      <c r="N109" s="50">
        <v>0</v>
      </c>
      <c r="O109" s="50">
        <v>0</v>
      </c>
      <c r="P109" s="51">
        <v>0</v>
      </c>
      <c r="Q109" s="50">
        <v>0</v>
      </c>
      <c r="R109" s="50">
        <v>0</v>
      </c>
      <c r="S109" s="51">
        <v>0</v>
      </c>
      <c r="T109" s="50">
        <v>0</v>
      </c>
      <c r="U109" s="50">
        <v>0</v>
      </c>
      <c r="V109" s="51">
        <v>0</v>
      </c>
      <c r="W109" s="50">
        <v>0</v>
      </c>
      <c r="X109" s="50">
        <v>0</v>
      </c>
      <c r="Y109" s="51">
        <v>0</v>
      </c>
      <c r="Z109" s="50">
        <v>0</v>
      </c>
      <c r="AA109" s="50">
        <v>0</v>
      </c>
      <c r="AB109" s="51">
        <v>0</v>
      </c>
      <c r="AC109" s="50">
        <v>0</v>
      </c>
      <c r="AD109" s="50">
        <v>0</v>
      </c>
      <c r="AE109" s="51">
        <v>0</v>
      </c>
      <c r="AF109" s="50">
        <v>0</v>
      </c>
      <c r="AG109" s="50">
        <v>0</v>
      </c>
      <c r="AH109" s="51">
        <v>0</v>
      </c>
      <c r="AI109" s="50">
        <v>0</v>
      </c>
      <c r="AJ109" s="50">
        <v>0</v>
      </c>
      <c r="AK109" s="51">
        <v>0</v>
      </c>
      <c r="AL109" s="50">
        <v>0</v>
      </c>
      <c r="AM109" s="50">
        <v>0</v>
      </c>
      <c r="AN109" s="51">
        <v>0</v>
      </c>
      <c r="AO109" s="50">
        <v>0</v>
      </c>
      <c r="AP109" s="50">
        <v>0</v>
      </c>
      <c r="AQ109" s="51">
        <v>0</v>
      </c>
    </row>
    <row r="110" spans="1:43" ht="12.75" x14ac:dyDescent="0.2">
      <c r="A110" s="45">
        <v>1912</v>
      </c>
      <c r="B110" s="50">
        <f t="shared" si="11"/>
        <v>0</v>
      </c>
      <c r="C110" s="50">
        <f t="shared" si="12"/>
        <v>0</v>
      </c>
      <c r="D110" s="51">
        <f t="shared" si="13"/>
        <v>0</v>
      </c>
      <c r="E110" s="50">
        <v>0</v>
      </c>
      <c r="F110" s="50">
        <v>0</v>
      </c>
      <c r="G110" s="51">
        <v>0</v>
      </c>
      <c r="H110" s="50">
        <v>0</v>
      </c>
      <c r="I110" s="50">
        <v>0</v>
      </c>
      <c r="J110" s="51">
        <v>0</v>
      </c>
      <c r="K110" s="50">
        <v>0</v>
      </c>
      <c r="L110" s="50">
        <v>0</v>
      </c>
      <c r="M110" s="51">
        <v>0</v>
      </c>
      <c r="N110" s="50">
        <v>0</v>
      </c>
      <c r="O110" s="50">
        <v>0</v>
      </c>
      <c r="P110" s="51">
        <v>0</v>
      </c>
      <c r="Q110" s="50">
        <v>0</v>
      </c>
      <c r="R110" s="50">
        <v>0</v>
      </c>
      <c r="S110" s="51">
        <v>0</v>
      </c>
      <c r="T110" s="50">
        <v>0</v>
      </c>
      <c r="U110" s="50">
        <v>0</v>
      </c>
      <c r="V110" s="51">
        <v>0</v>
      </c>
      <c r="W110" s="50">
        <v>0</v>
      </c>
      <c r="X110" s="50">
        <v>0</v>
      </c>
      <c r="Y110" s="51">
        <v>0</v>
      </c>
      <c r="Z110" s="50">
        <v>0</v>
      </c>
      <c r="AA110" s="50">
        <v>0</v>
      </c>
      <c r="AB110" s="51">
        <v>0</v>
      </c>
      <c r="AC110" s="50">
        <v>0</v>
      </c>
      <c r="AD110" s="50">
        <v>0</v>
      </c>
      <c r="AE110" s="51">
        <v>0</v>
      </c>
      <c r="AF110" s="50">
        <v>0</v>
      </c>
      <c r="AG110" s="50">
        <v>0</v>
      </c>
      <c r="AH110" s="51">
        <v>0</v>
      </c>
      <c r="AI110" s="50">
        <v>0</v>
      </c>
      <c r="AJ110" s="50">
        <v>0</v>
      </c>
      <c r="AK110" s="51">
        <v>0</v>
      </c>
      <c r="AL110" s="50">
        <v>0</v>
      </c>
      <c r="AM110" s="50">
        <v>0</v>
      </c>
      <c r="AN110" s="51">
        <v>0</v>
      </c>
      <c r="AO110" s="50">
        <v>0</v>
      </c>
      <c r="AP110" s="50">
        <v>0</v>
      </c>
      <c r="AQ110" s="51">
        <v>0</v>
      </c>
    </row>
    <row r="111" spans="1:43" ht="12.75" x14ac:dyDescent="0.2">
      <c r="A111" s="45">
        <v>1911</v>
      </c>
      <c r="B111" s="50">
        <f t="shared" si="11"/>
        <v>0</v>
      </c>
      <c r="C111" s="50">
        <f t="shared" si="12"/>
        <v>0</v>
      </c>
      <c r="D111" s="51">
        <f t="shared" si="13"/>
        <v>0</v>
      </c>
      <c r="E111" s="50">
        <v>0</v>
      </c>
      <c r="F111" s="50">
        <v>0</v>
      </c>
      <c r="G111" s="51">
        <v>0</v>
      </c>
      <c r="H111" s="50">
        <v>0</v>
      </c>
      <c r="I111" s="50">
        <v>0</v>
      </c>
      <c r="J111" s="51">
        <v>0</v>
      </c>
      <c r="K111" s="50">
        <v>0</v>
      </c>
      <c r="L111" s="50">
        <v>0</v>
      </c>
      <c r="M111" s="51">
        <v>0</v>
      </c>
      <c r="N111" s="50">
        <v>0</v>
      </c>
      <c r="O111" s="50">
        <v>0</v>
      </c>
      <c r="P111" s="51">
        <v>0</v>
      </c>
      <c r="Q111" s="50">
        <v>0</v>
      </c>
      <c r="R111" s="50">
        <v>0</v>
      </c>
      <c r="S111" s="51">
        <v>0</v>
      </c>
      <c r="T111" s="50">
        <v>0</v>
      </c>
      <c r="U111" s="50">
        <v>0</v>
      </c>
      <c r="V111" s="51">
        <v>0</v>
      </c>
      <c r="W111" s="50">
        <v>0</v>
      </c>
      <c r="X111" s="50">
        <v>0</v>
      </c>
      <c r="Y111" s="51">
        <v>0</v>
      </c>
      <c r="Z111" s="50">
        <v>0</v>
      </c>
      <c r="AA111" s="50">
        <v>0</v>
      </c>
      <c r="AB111" s="51">
        <v>0</v>
      </c>
      <c r="AC111" s="50">
        <v>0</v>
      </c>
      <c r="AD111" s="50">
        <v>0</v>
      </c>
      <c r="AE111" s="51">
        <v>0</v>
      </c>
      <c r="AF111" s="50">
        <v>0</v>
      </c>
      <c r="AG111" s="50">
        <v>0</v>
      </c>
      <c r="AH111" s="51">
        <v>0</v>
      </c>
      <c r="AI111" s="50">
        <v>0</v>
      </c>
      <c r="AJ111" s="50">
        <v>0</v>
      </c>
      <c r="AK111" s="51">
        <v>0</v>
      </c>
      <c r="AL111" s="50">
        <v>0</v>
      </c>
      <c r="AM111" s="50">
        <v>0</v>
      </c>
      <c r="AN111" s="51">
        <v>0</v>
      </c>
      <c r="AO111" s="50">
        <v>0</v>
      </c>
      <c r="AP111" s="50">
        <v>0</v>
      </c>
      <c r="AQ111" s="51">
        <v>0</v>
      </c>
    </row>
    <row r="112" spans="1:43" ht="12.75" x14ac:dyDescent="0.2">
      <c r="A112" s="47">
        <v>1910</v>
      </c>
      <c r="B112" s="50">
        <f t="shared" si="11"/>
        <v>0</v>
      </c>
      <c r="C112" s="50">
        <f t="shared" si="12"/>
        <v>0</v>
      </c>
      <c r="D112" s="51">
        <f t="shared" si="13"/>
        <v>0</v>
      </c>
      <c r="E112" s="50">
        <v>0</v>
      </c>
      <c r="F112" s="50">
        <v>0</v>
      </c>
      <c r="G112" s="51">
        <v>0</v>
      </c>
      <c r="H112" s="50">
        <v>0</v>
      </c>
      <c r="I112" s="50">
        <v>0</v>
      </c>
      <c r="J112" s="51">
        <v>0</v>
      </c>
      <c r="K112" s="50">
        <v>0</v>
      </c>
      <c r="L112" s="50">
        <v>0</v>
      </c>
      <c r="M112" s="51">
        <v>0</v>
      </c>
      <c r="N112" s="50">
        <v>0</v>
      </c>
      <c r="O112" s="50">
        <v>0</v>
      </c>
      <c r="P112" s="51">
        <v>0</v>
      </c>
      <c r="Q112" s="50">
        <v>0</v>
      </c>
      <c r="R112" s="50">
        <v>0</v>
      </c>
      <c r="S112" s="51">
        <v>0</v>
      </c>
      <c r="T112" s="50">
        <v>0</v>
      </c>
      <c r="U112" s="50">
        <v>0</v>
      </c>
      <c r="V112" s="51">
        <v>0</v>
      </c>
      <c r="W112" s="50">
        <v>0</v>
      </c>
      <c r="X112" s="50">
        <v>0</v>
      </c>
      <c r="Y112" s="51">
        <v>0</v>
      </c>
      <c r="Z112" s="50">
        <v>0</v>
      </c>
      <c r="AA112" s="50">
        <v>0</v>
      </c>
      <c r="AB112" s="51">
        <v>0</v>
      </c>
      <c r="AC112" s="50">
        <v>0</v>
      </c>
      <c r="AD112" s="50">
        <v>0</v>
      </c>
      <c r="AE112" s="51">
        <v>0</v>
      </c>
      <c r="AF112" s="50">
        <v>0</v>
      </c>
      <c r="AG112" s="50">
        <v>0</v>
      </c>
      <c r="AH112" s="51">
        <v>0</v>
      </c>
      <c r="AI112" s="50">
        <v>0</v>
      </c>
      <c r="AJ112" s="50">
        <v>0</v>
      </c>
      <c r="AK112" s="51">
        <v>0</v>
      </c>
      <c r="AL112" s="50">
        <v>0</v>
      </c>
      <c r="AM112" s="50">
        <v>0</v>
      </c>
      <c r="AN112" s="51">
        <v>0</v>
      </c>
      <c r="AO112" s="50">
        <v>0</v>
      </c>
      <c r="AP112" s="50">
        <v>0</v>
      </c>
      <c r="AQ112" s="51">
        <v>0</v>
      </c>
    </row>
    <row r="113" spans="1:43" ht="12.75" x14ac:dyDescent="0.2">
      <c r="A113" s="45">
        <v>1909</v>
      </c>
      <c r="B113" s="50">
        <f t="shared" si="11"/>
        <v>0</v>
      </c>
      <c r="C113" s="50">
        <f t="shared" si="12"/>
        <v>0</v>
      </c>
      <c r="D113" s="51">
        <f t="shared" si="13"/>
        <v>0</v>
      </c>
      <c r="E113" s="50">
        <v>0</v>
      </c>
      <c r="F113" s="50">
        <v>0</v>
      </c>
      <c r="G113" s="51">
        <v>0</v>
      </c>
      <c r="H113" s="50">
        <v>0</v>
      </c>
      <c r="I113" s="50">
        <v>0</v>
      </c>
      <c r="J113" s="51">
        <v>0</v>
      </c>
      <c r="K113" s="50">
        <v>0</v>
      </c>
      <c r="L113" s="50">
        <v>0</v>
      </c>
      <c r="M113" s="51">
        <v>0</v>
      </c>
      <c r="N113" s="50">
        <v>0</v>
      </c>
      <c r="O113" s="50">
        <v>0</v>
      </c>
      <c r="P113" s="51">
        <v>0</v>
      </c>
      <c r="Q113" s="50">
        <v>0</v>
      </c>
      <c r="R113" s="50">
        <v>0</v>
      </c>
      <c r="S113" s="51">
        <v>0</v>
      </c>
      <c r="T113" s="50">
        <v>0</v>
      </c>
      <c r="U113" s="50">
        <v>0</v>
      </c>
      <c r="V113" s="51">
        <v>0</v>
      </c>
      <c r="W113" s="50">
        <v>0</v>
      </c>
      <c r="X113" s="50">
        <v>0</v>
      </c>
      <c r="Y113" s="51">
        <v>0</v>
      </c>
      <c r="Z113" s="50">
        <v>0</v>
      </c>
      <c r="AA113" s="50">
        <v>0</v>
      </c>
      <c r="AB113" s="51">
        <v>0</v>
      </c>
      <c r="AC113" s="50">
        <v>0</v>
      </c>
      <c r="AD113" s="50">
        <v>0</v>
      </c>
      <c r="AE113" s="51">
        <v>0</v>
      </c>
      <c r="AF113" s="50">
        <v>0</v>
      </c>
      <c r="AG113" s="50">
        <v>0</v>
      </c>
      <c r="AH113" s="51">
        <v>0</v>
      </c>
      <c r="AI113" s="50">
        <v>0</v>
      </c>
      <c r="AJ113" s="50">
        <v>0</v>
      </c>
      <c r="AK113" s="51">
        <v>0</v>
      </c>
      <c r="AL113" s="50">
        <v>0</v>
      </c>
      <c r="AM113" s="50">
        <v>0</v>
      </c>
      <c r="AN113" s="51">
        <v>0</v>
      </c>
      <c r="AO113" s="50">
        <v>0</v>
      </c>
      <c r="AP113" s="50">
        <v>0</v>
      </c>
      <c r="AQ113" s="51">
        <v>0</v>
      </c>
    </row>
    <row r="114" spans="1:43" ht="12.75" x14ac:dyDescent="0.2">
      <c r="A114" s="45">
        <v>1908</v>
      </c>
      <c r="B114" s="50">
        <f t="shared" si="11"/>
        <v>0</v>
      </c>
      <c r="C114" s="50">
        <f t="shared" si="12"/>
        <v>0</v>
      </c>
      <c r="D114" s="51">
        <f t="shared" si="13"/>
        <v>0</v>
      </c>
      <c r="E114" s="50">
        <v>0</v>
      </c>
      <c r="F114" s="50">
        <v>0</v>
      </c>
      <c r="G114" s="51">
        <v>0</v>
      </c>
      <c r="H114" s="50">
        <v>0</v>
      </c>
      <c r="I114" s="50">
        <v>0</v>
      </c>
      <c r="J114" s="51">
        <v>0</v>
      </c>
      <c r="K114" s="50">
        <v>0</v>
      </c>
      <c r="L114" s="50">
        <v>0</v>
      </c>
      <c r="M114" s="51">
        <v>0</v>
      </c>
      <c r="N114" s="50">
        <v>0</v>
      </c>
      <c r="O114" s="50">
        <v>0</v>
      </c>
      <c r="P114" s="51">
        <v>0</v>
      </c>
      <c r="Q114" s="50">
        <v>0</v>
      </c>
      <c r="R114" s="50">
        <v>0</v>
      </c>
      <c r="S114" s="51">
        <v>0</v>
      </c>
      <c r="T114" s="50">
        <v>0</v>
      </c>
      <c r="U114" s="50">
        <v>0</v>
      </c>
      <c r="V114" s="51">
        <v>0</v>
      </c>
      <c r="W114" s="50">
        <v>0</v>
      </c>
      <c r="X114" s="50">
        <v>0</v>
      </c>
      <c r="Y114" s="51">
        <v>0</v>
      </c>
      <c r="Z114" s="50">
        <v>0</v>
      </c>
      <c r="AA114" s="50">
        <v>0</v>
      </c>
      <c r="AB114" s="51">
        <v>0</v>
      </c>
      <c r="AC114" s="50">
        <v>0</v>
      </c>
      <c r="AD114" s="50">
        <v>0</v>
      </c>
      <c r="AE114" s="51">
        <v>0</v>
      </c>
      <c r="AF114" s="50">
        <v>0</v>
      </c>
      <c r="AG114" s="50">
        <v>0</v>
      </c>
      <c r="AH114" s="51">
        <v>0</v>
      </c>
      <c r="AI114" s="50">
        <v>0</v>
      </c>
      <c r="AJ114" s="50">
        <v>0</v>
      </c>
      <c r="AK114" s="51">
        <v>0</v>
      </c>
      <c r="AL114" s="50">
        <v>0</v>
      </c>
      <c r="AM114" s="50">
        <v>0</v>
      </c>
      <c r="AN114" s="51">
        <v>0</v>
      </c>
      <c r="AO114" s="50">
        <v>0</v>
      </c>
      <c r="AP114" s="50">
        <v>0</v>
      </c>
      <c r="AQ114" s="51">
        <v>0</v>
      </c>
    </row>
    <row r="115" spans="1:43" ht="12.75" x14ac:dyDescent="0.2">
      <c r="A115" s="47">
        <v>1907</v>
      </c>
      <c r="B115" s="50">
        <f t="shared" si="11"/>
        <v>0</v>
      </c>
      <c r="C115" s="50">
        <f t="shared" si="12"/>
        <v>0</v>
      </c>
      <c r="D115" s="51">
        <f t="shared" si="13"/>
        <v>0</v>
      </c>
      <c r="E115" s="50">
        <v>0</v>
      </c>
      <c r="F115" s="50">
        <v>0</v>
      </c>
      <c r="G115" s="51">
        <v>0</v>
      </c>
      <c r="H115" s="50">
        <v>0</v>
      </c>
      <c r="I115" s="50">
        <v>0</v>
      </c>
      <c r="J115" s="51">
        <v>0</v>
      </c>
      <c r="K115" s="50">
        <v>0</v>
      </c>
      <c r="L115" s="50">
        <v>0</v>
      </c>
      <c r="M115" s="51">
        <v>0</v>
      </c>
      <c r="N115" s="50">
        <v>0</v>
      </c>
      <c r="O115" s="50">
        <v>0</v>
      </c>
      <c r="P115" s="51">
        <v>0</v>
      </c>
      <c r="Q115" s="50">
        <v>0</v>
      </c>
      <c r="R115" s="50">
        <v>0</v>
      </c>
      <c r="S115" s="51">
        <v>0</v>
      </c>
      <c r="T115" s="50">
        <v>0</v>
      </c>
      <c r="U115" s="50">
        <v>0</v>
      </c>
      <c r="V115" s="51">
        <v>0</v>
      </c>
      <c r="W115" s="50">
        <v>0</v>
      </c>
      <c r="X115" s="50">
        <v>0</v>
      </c>
      <c r="Y115" s="51">
        <v>0</v>
      </c>
      <c r="Z115" s="50">
        <v>0</v>
      </c>
      <c r="AA115" s="50">
        <v>0</v>
      </c>
      <c r="AB115" s="51">
        <v>0</v>
      </c>
      <c r="AC115" s="50">
        <v>0</v>
      </c>
      <c r="AD115" s="50">
        <v>0</v>
      </c>
      <c r="AE115" s="51">
        <v>0</v>
      </c>
      <c r="AF115" s="50">
        <v>0</v>
      </c>
      <c r="AG115" s="50">
        <v>0</v>
      </c>
      <c r="AH115" s="51">
        <v>0</v>
      </c>
      <c r="AI115" s="50">
        <v>0</v>
      </c>
      <c r="AJ115" s="50">
        <v>0</v>
      </c>
      <c r="AK115" s="51">
        <v>0</v>
      </c>
      <c r="AL115" s="50">
        <v>0</v>
      </c>
      <c r="AM115" s="50">
        <v>0</v>
      </c>
      <c r="AN115" s="51">
        <v>0</v>
      </c>
      <c r="AO115" s="50">
        <v>0</v>
      </c>
      <c r="AP115" s="50">
        <v>0</v>
      </c>
      <c r="AQ115" s="51">
        <v>0</v>
      </c>
    </row>
    <row r="116" spans="1:43" ht="12.75" x14ac:dyDescent="0.2">
      <c r="A116" s="45">
        <v>1906</v>
      </c>
      <c r="B116" s="50">
        <f t="shared" si="11"/>
        <v>0</v>
      </c>
      <c r="C116" s="50">
        <f t="shared" si="12"/>
        <v>0</v>
      </c>
      <c r="D116" s="51">
        <f t="shared" si="13"/>
        <v>0</v>
      </c>
      <c r="E116" s="50">
        <v>0</v>
      </c>
      <c r="F116" s="50">
        <v>0</v>
      </c>
      <c r="G116" s="51">
        <v>0</v>
      </c>
      <c r="H116" s="50">
        <v>0</v>
      </c>
      <c r="I116" s="50">
        <v>0</v>
      </c>
      <c r="J116" s="51">
        <v>0</v>
      </c>
      <c r="K116" s="50">
        <v>0</v>
      </c>
      <c r="L116" s="50">
        <v>0</v>
      </c>
      <c r="M116" s="51">
        <v>0</v>
      </c>
      <c r="N116" s="50">
        <v>0</v>
      </c>
      <c r="O116" s="50">
        <v>0</v>
      </c>
      <c r="P116" s="51">
        <v>0</v>
      </c>
      <c r="Q116" s="50">
        <v>0</v>
      </c>
      <c r="R116" s="50">
        <v>0</v>
      </c>
      <c r="S116" s="51">
        <v>0</v>
      </c>
      <c r="T116" s="50">
        <v>0</v>
      </c>
      <c r="U116" s="50">
        <v>0</v>
      </c>
      <c r="V116" s="51">
        <v>0</v>
      </c>
      <c r="W116" s="50">
        <v>0</v>
      </c>
      <c r="X116" s="50">
        <v>0</v>
      </c>
      <c r="Y116" s="51">
        <v>0</v>
      </c>
      <c r="Z116" s="50">
        <v>0</v>
      </c>
      <c r="AA116" s="50">
        <v>0</v>
      </c>
      <c r="AB116" s="51">
        <v>0</v>
      </c>
      <c r="AC116" s="50">
        <v>0</v>
      </c>
      <c r="AD116" s="50">
        <v>0</v>
      </c>
      <c r="AE116" s="51">
        <v>0</v>
      </c>
      <c r="AF116" s="50">
        <v>0</v>
      </c>
      <c r="AG116" s="50">
        <v>0</v>
      </c>
      <c r="AH116" s="51">
        <v>0</v>
      </c>
      <c r="AI116" s="50">
        <v>0</v>
      </c>
      <c r="AJ116" s="50">
        <v>0</v>
      </c>
      <c r="AK116" s="51">
        <v>0</v>
      </c>
      <c r="AL116" s="50">
        <v>0</v>
      </c>
      <c r="AM116" s="50">
        <v>0</v>
      </c>
      <c r="AN116" s="51">
        <v>0</v>
      </c>
      <c r="AO116" s="50">
        <v>0</v>
      </c>
      <c r="AP116" s="50">
        <v>0</v>
      </c>
      <c r="AQ116" s="51">
        <v>0</v>
      </c>
    </row>
    <row r="117" spans="1:43" ht="12.75" x14ac:dyDescent="0.2">
      <c r="A117" s="45">
        <v>1905</v>
      </c>
      <c r="B117" s="50">
        <f t="shared" si="11"/>
        <v>0</v>
      </c>
      <c r="C117" s="50">
        <f t="shared" si="12"/>
        <v>0</v>
      </c>
      <c r="D117" s="51">
        <f t="shared" si="13"/>
        <v>0</v>
      </c>
      <c r="E117" s="50">
        <v>0</v>
      </c>
      <c r="F117" s="50">
        <v>0</v>
      </c>
      <c r="G117" s="51">
        <v>0</v>
      </c>
      <c r="H117" s="50">
        <v>0</v>
      </c>
      <c r="I117" s="50">
        <v>0</v>
      </c>
      <c r="J117" s="51">
        <v>0</v>
      </c>
      <c r="K117" s="50">
        <v>0</v>
      </c>
      <c r="L117" s="50">
        <v>0</v>
      </c>
      <c r="M117" s="51">
        <v>0</v>
      </c>
      <c r="N117" s="50">
        <v>0</v>
      </c>
      <c r="O117" s="50">
        <v>0</v>
      </c>
      <c r="P117" s="51">
        <v>0</v>
      </c>
      <c r="Q117" s="50">
        <v>0</v>
      </c>
      <c r="R117" s="50">
        <v>0</v>
      </c>
      <c r="S117" s="51">
        <v>0</v>
      </c>
      <c r="T117" s="50">
        <v>0</v>
      </c>
      <c r="U117" s="50">
        <v>0</v>
      </c>
      <c r="V117" s="51">
        <v>0</v>
      </c>
      <c r="W117" s="50">
        <v>0</v>
      </c>
      <c r="X117" s="50">
        <v>0</v>
      </c>
      <c r="Y117" s="51">
        <v>0</v>
      </c>
      <c r="Z117" s="50">
        <v>0</v>
      </c>
      <c r="AA117" s="50">
        <v>0</v>
      </c>
      <c r="AB117" s="51">
        <v>0</v>
      </c>
      <c r="AC117" s="50">
        <v>0</v>
      </c>
      <c r="AD117" s="50">
        <v>0</v>
      </c>
      <c r="AE117" s="51">
        <v>0</v>
      </c>
      <c r="AF117" s="50">
        <v>0</v>
      </c>
      <c r="AG117" s="50">
        <v>0</v>
      </c>
      <c r="AH117" s="51">
        <v>0</v>
      </c>
      <c r="AI117" s="50">
        <v>0</v>
      </c>
      <c r="AJ117" s="50">
        <v>0</v>
      </c>
      <c r="AK117" s="51">
        <v>0</v>
      </c>
      <c r="AL117" s="50">
        <v>0</v>
      </c>
      <c r="AM117" s="50">
        <v>0</v>
      </c>
      <c r="AN117" s="51">
        <v>0</v>
      </c>
      <c r="AO117" s="50">
        <v>0</v>
      </c>
      <c r="AP117" s="50">
        <v>0</v>
      </c>
      <c r="AQ117" s="51">
        <v>0</v>
      </c>
    </row>
    <row r="118" spans="1:43" ht="12.75" x14ac:dyDescent="0.2">
      <c r="A118" s="47">
        <v>1904</v>
      </c>
      <c r="B118" s="50">
        <f t="shared" si="11"/>
        <v>0</v>
      </c>
      <c r="C118" s="50">
        <f t="shared" si="12"/>
        <v>0</v>
      </c>
      <c r="D118" s="51">
        <f t="shared" si="13"/>
        <v>0</v>
      </c>
      <c r="E118" s="50">
        <v>0</v>
      </c>
      <c r="F118" s="50">
        <v>0</v>
      </c>
      <c r="G118" s="51">
        <v>0</v>
      </c>
      <c r="H118" s="50">
        <v>0</v>
      </c>
      <c r="I118" s="50">
        <v>0</v>
      </c>
      <c r="J118" s="51">
        <v>0</v>
      </c>
      <c r="K118" s="50">
        <v>0</v>
      </c>
      <c r="L118" s="50">
        <v>0</v>
      </c>
      <c r="M118" s="51">
        <v>0</v>
      </c>
      <c r="N118" s="50">
        <v>0</v>
      </c>
      <c r="O118" s="50">
        <v>0</v>
      </c>
      <c r="P118" s="51">
        <v>0</v>
      </c>
      <c r="Q118" s="50">
        <v>0</v>
      </c>
      <c r="R118" s="50">
        <v>0</v>
      </c>
      <c r="S118" s="51">
        <v>0</v>
      </c>
      <c r="T118" s="50">
        <v>0</v>
      </c>
      <c r="U118" s="50">
        <v>0</v>
      </c>
      <c r="V118" s="51">
        <v>0</v>
      </c>
      <c r="W118" s="50">
        <v>0</v>
      </c>
      <c r="X118" s="50">
        <v>0</v>
      </c>
      <c r="Y118" s="51">
        <v>0</v>
      </c>
      <c r="Z118" s="50">
        <v>0</v>
      </c>
      <c r="AA118" s="50">
        <v>0</v>
      </c>
      <c r="AB118" s="51">
        <v>0</v>
      </c>
      <c r="AC118" s="50">
        <v>0</v>
      </c>
      <c r="AD118" s="50">
        <v>0</v>
      </c>
      <c r="AE118" s="51">
        <v>0</v>
      </c>
      <c r="AF118" s="50">
        <v>0</v>
      </c>
      <c r="AG118" s="50">
        <v>0</v>
      </c>
      <c r="AH118" s="51">
        <v>0</v>
      </c>
      <c r="AI118" s="50">
        <v>0</v>
      </c>
      <c r="AJ118" s="50">
        <v>0</v>
      </c>
      <c r="AK118" s="51">
        <v>0</v>
      </c>
      <c r="AL118" s="50">
        <v>0</v>
      </c>
      <c r="AM118" s="50">
        <v>0</v>
      </c>
      <c r="AN118" s="51">
        <v>0</v>
      </c>
      <c r="AO118" s="50">
        <v>0</v>
      </c>
      <c r="AP118" s="50">
        <v>0</v>
      </c>
      <c r="AQ118" s="51">
        <v>0</v>
      </c>
    </row>
    <row r="119" spans="1:43" ht="12.75" x14ac:dyDescent="0.2">
      <c r="A119" s="45">
        <v>1903</v>
      </c>
      <c r="B119" s="50">
        <f t="shared" si="11"/>
        <v>0</v>
      </c>
      <c r="C119" s="50">
        <f t="shared" si="12"/>
        <v>0</v>
      </c>
      <c r="D119" s="51">
        <f t="shared" si="13"/>
        <v>0</v>
      </c>
      <c r="E119" s="50">
        <v>0</v>
      </c>
      <c r="F119" s="50">
        <v>0</v>
      </c>
      <c r="G119" s="51">
        <v>0</v>
      </c>
      <c r="H119" s="50">
        <v>0</v>
      </c>
      <c r="I119" s="50">
        <v>0</v>
      </c>
      <c r="J119" s="51">
        <v>0</v>
      </c>
      <c r="K119" s="50">
        <v>0</v>
      </c>
      <c r="L119" s="50">
        <v>0</v>
      </c>
      <c r="M119" s="51">
        <v>0</v>
      </c>
      <c r="N119" s="50">
        <v>0</v>
      </c>
      <c r="O119" s="50">
        <v>0</v>
      </c>
      <c r="P119" s="51">
        <v>0</v>
      </c>
      <c r="Q119" s="50">
        <v>0</v>
      </c>
      <c r="R119" s="50">
        <v>0</v>
      </c>
      <c r="S119" s="51">
        <v>0</v>
      </c>
      <c r="T119" s="50">
        <v>0</v>
      </c>
      <c r="U119" s="50">
        <v>0</v>
      </c>
      <c r="V119" s="51">
        <v>0</v>
      </c>
      <c r="W119" s="50">
        <v>0</v>
      </c>
      <c r="X119" s="50">
        <v>0</v>
      </c>
      <c r="Y119" s="51">
        <v>0</v>
      </c>
      <c r="Z119" s="50">
        <v>0</v>
      </c>
      <c r="AA119" s="50">
        <v>0</v>
      </c>
      <c r="AB119" s="51">
        <v>0</v>
      </c>
      <c r="AC119" s="50">
        <v>0</v>
      </c>
      <c r="AD119" s="50">
        <v>0</v>
      </c>
      <c r="AE119" s="51">
        <v>0</v>
      </c>
      <c r="AF119" s="50">
        <v>0</v>
      </c>
      <c r="AG119" s="50">
        <v>0</v>
      </c>
      <c r="AH119" s="51">
        <v>0</v>
      </c>
      <c r="AI119" s="50">
        <v>0</v>
      </c>
      <c r="AJ119" s="50">
        <v>0</v>
      </c>
      <c r="AK119" s="51">
        <v>0</v>
      </c>
      <c r="AL119" s="50">
        <v>0</v>
      </c>
      <c r="AM119" s="50">
        <v>0</v>
      </c>
      <c r="AN119" s="51">
        <v>0</v>
      </c>
      <c r="AO119" s="50">
        <v>0</v>
      </c>
      <c r="AP119" s="50">
        <v>0</v>
      </c>
      <c r="AQ119" s="51">
        <v>0</v>
      </c>
    </row>
    <row r="120" spans="1:43" ht="12.75" x14ac:dyDescent="0.2">
      <c r="A120" s="45">
        <v>1902</v>
      </c>
      <c r="B120" s="50">
        <f t="shared" si="11"/>
        <v>0</v>
      </c>
      <c r="C120" s="50">
        <f t="shared" si="12"/>
        <v>0</v>
      </c>
      <c r="D120" s="51">
        <f t="shared" si="13"/>
        <v>0</v>
      </c>
      <c r="E120" s="50">
        <v>0</v>
      </c>
      <c r="F120" s="50">
        <v>0</v>
      </c>
      <c r="G120" s="51">
        <v>0</v>
      </c>
      <c r="H120" s="50">
        <v>0</v>
      </c>
      <c r="I120" s="50">
        <v>0</v>
      </c>
      <c r="J120" s="51">
        <v>0</v>
      </c>
      <c r="K120" s="50">
        <v>0</v>
      </c>
      <c r="L120" s="50">
        <v>0</v>
      </c>
      <c r="M120" s="51">
        <v>0</v>
      </c>
      <c r="N120" s="50">
        <v>0</v>
      </c>
      <c r="O120" s="50">
        <v>0</v>
      </c>
      <c r="P120" s="51">
        <v>0</v>
      </c>
      <c r="Q120" s="50">
        <v>0</v>
      </c>
      <c r="R120" s="50">
        <v>0</v>
      </c>
      <c r="S120" s="51">
        <v>0</v>
      </c>
      <c r="T120" s="50">
        <v>0</v>
      </c>
      <c r="U120" s="50">
        <v>0</v>
      </c>
      <c r="V120" s="51">
        <v>0</v>
      </c>
      <c r="W120" s="50">
        <v>0</v>
      </c>
      <c r="X120" s="50">
        <v>0</v>
      </c>
      <c r="Y120" s="51">
        <v>0</v>
      </c>
      <c r="Z120" s="50">
        <v>0</v>
      </c>
      <c r="AA120" s="50">
        <v>0</v>
      </c>
      <c r="AB120" s="51">
        <v>0</v>
      </c>
      <c r="AC120" s="50">
        <v>0</v>
      </c>
      <c r="AD120" s="50">
        <v>0</v>
      </c>
      <c r="AE120" s="51">
        <v>0</v>
      </c>
      <c r="AF120" s="50">
        <v>0</v>
      </c>
      <c r="AG120" s="50">
        <v>0</v>
      </c>
      <c r="AH120" s="51">
        <v>0</v>
      </c>
      <c r="AI120" s="50">
        <v>0</v>
      </c>
      <c r="AJ120" s="50">
        <v>0</v>
      </c>
      <c r="AK120" s="51">
        <v>0</v>
      </c>
      <c r="AL120" s="50">
        <v>0</v>
      </c>
      <c r="AM120" s="50">
        <v>0</v>
      </c>
      <c r="AN120" s="51">
        <v>0</v>
      </c>
      <c r="AO120" s="50">
        <v>0</v>
      </c>
      <c r="AP120" s="50">
        <v>0</v>
      </c>
      <c r="AQ120" s="51">
        <v>0</v>
      </c>
    </row>
    <row r="121" spans="1:43" ht="12.75" x14ac:dyDescent="0.2">
      <c r="A121" s="47">
        <v>1901</v>
      </c>
      <c r="B121" s="50">
        <f t="shared" si="11"/>
        <v>0</v>
      </c>
      <c r="C121" s="50">
        <f t="shared" si="12"/>
        <v>0</v>
      </c>
      <c r="D121" s="51">
        <f t="shared" si="13"/>
        <v>0</v>
      </c>
      <c r="E121" s="50">
        <v>0</v>
      </c>
      <c r="F121" s="50">
        <v>0</v>
      </c>
      <c r="G121" s="51">
        <v>0</v>
      </c>
      <c r="H121" s="50">
        <v>0</v>
      </c>
      <c r="I121" s="50">
        <v>0</v>
      </c>
      <c r="J121" s="51">
        <v>0</v>
      </c>
      <c r="K121" s="50">
        <v>0</v>
      </c>
      <c r="L121" s="50">
        <v>0</v>
      </c>
      <c r="M121" s="51">
        <v>0</v>
      </c>
      <c r="N121" s="50">
        <v>0</v>
      </c>
      <c r="O121" s="50">
        <v>0</v>
      </c>
      <c r="P121" s="51">
        <v>0</v>
      </c>
      <c r="Q121" s="50">
        <v>0</v>
      </c>
      <c r="R121" s="50">
        <v>0</v>
      </c>
      <c r="S121" s="51">
        <v>0</v>
      </c>
      <c r="T121" s="50">
        <v>0</v>
      </c>
      <c r="U121" s="50">
        <v>0</v>
      </c>
      <c r="V121" s="51">
        <v>0</v>
      </c>
      <c r="W121" s="50">
        <v>0</v>
      </c>
      <c r="X121" s="50">
        <v>0</v>
      </c>
      <c r="Y121" s="51">
        <v>0</v>
      </c>
      <c r="Z121" s="50">
        <v>0</v>
      </c>
      <c r="AA121" s="50">
        <v>0</v>
      </c>
      <c r="AB121" s="51">
        <v>0</v>
      </c>
      <c r="AC121" s="50">
        <v>0</v>
      </c>
      <c r="AD121" s="50">
        <v>0</v>
      </c>
      <c r="AE121" s="51">
        <v>0</v>
      </c>
      <c r="AF121" s="50">
        <v>0</v>
      </c>
      <c r="AG121" s="50">
        <v>0</v>
      </c>
      <c r="AH121" s="51">
        <v>0</v>
      </c>
      <c r="AI121" s="50">
        <v>0</v>
      </c>
      <c r="AJ121" s="50">
        <v>0</v>
      </c>
      <c r="AK121" s="51">
        <v>0</v>
      </c>
      <c r="AL121" s="50">
        <v>0</v>
      </c>
      <c r="AM121" s="50">
        <v>0</v>
      </c>
      <c r="AN121" s="51">
        <v>0</v>
      </c>
      <c r="AO121" s="50">
        <v>0</v>
      </c>
      <c r="AP121" s="50">
        <v>0</v>
      </c>
      <c r="AQ121" s="51">
        <v>0</v>
      </c>
    </row>
    <row r="122" spans="1:43" ht="13.5" thickBot="1" x14ac:dyDescent="0.25">
      <c r="A122" s="47">
        <v>1900</v>
      </c>
      <c r="B122" s="52">
        <f t="shared" si="11"/>
        <v>0</v>
      </c>
      <c r="C122" s="52">
        <f t="shared" si="12"/>
        <v>0</v>
      </c>
      <c r="D122" s="53">
        <f t="shared" si="13"/>
        <v>0</v>
      </c>
      <c r="E122" s="52">
        <v>0</v>
      </c>
      <c r="F122" s="52">
        <v>0</v>
      </c>
      <c r="G122" s="53">
        <v>0</v>
      </c>
      <c r="H122" s="52">
        <v>0</v>
      </c>
      <c r="I122" s="52">
        <v>0</v>
      </c>
      <c r="J122" s="53">
        <v>0</v>
      </c>
      <c r="K122" s="52">
        <v>0</v>
      </c>
      <c r="L122" s="52">
        <v>0</v>
      </c>
      <c r="M122" s="53">
        <v>0</v>
      </c>
      <c r="N122" s="52">
        <v>0</v>
      </c>
      <c r="O122" s="52">
        <v>0</v>
      </c>
      <c r="P122" s="53">
        <v>0</v>
      </c>
      <c r="Q122" s="52">
        <v>0</v>
      </c>
      <c r="R122" s="52">
        <v>0</v>
      </c>
      <c r="S122" s="53">
        <v>0</v>
      </c>
      <c r="T122" s="52">
        <v>0</v>
      </c>
      <c r="U122" s="52">
        <v>0</v>
      </c>
      <c r="V122" s="53">
        <v>0</v>
      </c>
      <c r="W122" s="52">
        <v>0</v>
      </c>
      <c r="X122" s="52">
        <v>0</v>
      </c>
      <c r="Y122" s="53">
        <v>0</v>
      </c>
      <c r="Z122" s="52">
        <v>0</v>
      </c>
      <c r="AA122" s="52">
        <v>0</v>
      </c>
      <c r="AB122" s="53">
        <v>0</v>
      </c>
      <c r="AC122" s="52">
        <v>0</v>
      </c>
      <c r="AD122" s="52">
        <v>0</v>
      </c>
      <c r="AE122" s="53">
        <v>0</v>
      </c>
      <c r="AF122" s="52">
        <v>0</v>
      </c>
      <c r="AG122" s="52">
        <v>0</v>
      </c>
      <c r="AH122" s="53">
        <v>0</v>
      </c>
      <c r="AI122" s="52">
        <v>0</v>
      </c>
      <c r="AJ122" s="52">
        <v>0</v>
      </c>
      <c r="AK122" s="53">
        <v>0</v>
      </c>
      <c r="AL122" s="52">
        <v>0</v>
      </c>
      <c r="AM122" s="52">
        <v>0</v>
      </c>
      <c r="AN122" s="53">
        <v>0</v>
      </c>
      <c r="AO122" s="52">
        <v>0</v>
      </c>
      <c r="AP122" s="52">
        <v>0</v>
      </c>
      <c r="AQ122" s="53">
        <v>0</v>
      </c>
    </row>
    <row r="123" spans="1:43" ht="12.75" x14ac:dyDescent="0.2">
      <c r="A123" s="25"/>
      <c r="B123">
        <v>0</v>
      </c>
      <c r="C123">
        <v>0</v>
      </c>
      <c r="D123" s="5">
        <v>0</v>
      </c>
    </row>
    <row r="124" spans="1:43" ht="12.75" x14ac:dyDescent="0.2">
      <c r="A124" s="25"/>
      <c r="B124">
        <v>0</v>
      </c>
      <c r="C124">
        <v>0</v>
      </c>
      <c r="D124" s="5">
        <v>0</v>
      </c>
    </row>
    <row r="125" spans="1:43" ht="12.75" x14ac:dyDescent="0.2">
      <c r="A125" s="25"/>
      <c r="B125">
        <v>0</v>
      </c>
      <c r="C125">
        <v>0</v>
      </c>
      <c r="D125" s="5">
        <v>0</v>
      </c>
    </row>
    <row r="126" spans="1:43" ht="12.75" x14ac:dyDescent="0.2">
      <c r="A126" s="25"/>
      <c r="B126">
        <v>0</v>
      </c>
      <c r="C126">
        <v>0</v>
      </c>
      <c r="D126" s="5">
        <v>0</v>
      </c>
    </row>
    <row r="127" spans="1:43" ht="12.75" x14ac:dyDescent="0.2">
      <c r="A127" s="25"/>
      <c r="B127">
        <v>0</v>
      </c>
      <c r="C127">
        <v>0</v>
      </c>
      <c r="D127" s="5">
        <v>0</v>
      </c>
    </row>
    <row r="128" spans="1:43" ht="12.75" x14ac:dyDescent="0.2">
      <c r="A128" s="25"/>
      <c r="B128">
        <v>0</v>
      </c>
      <c r="C128">
        <v>0</v>
      </c>
      <c r="D128" s="5">
        <v>0</v>
      </c>
    </row>
    <row r="129" spans="1:43" ht="12.75" x14ac:dyDescent="0.2">
      <c r="A129" s="25"/>
      <c r="B129">
        <v>0</v>
      </c>
      <c r="C129">
        <v>0</v>
      </c>
      <c r="D129" s="5">
        <v>0</v>
      </c>
    </row>
    <row r="130" spans="1:43" ht="12.75" x14ac:dyDescent="0.2">
      <c r="A130" s="25"/>
      <c r="B130">
        <v>0</v>
      </c>
      <c r="C130">
        <v>0</v>
      </c>
      <c r="D130" s="5">
        <v>0</v>
      </c>
    </row>
    <row r="131" spans="1:43" ht="12.75" x14ac:dyDescent="0.2">
      <c r="A131" s="25"/>
      <c r="B131" s="26"/>
      <c r="C131" s="26"/>
      <c r="D131" s="25"/>
      <c r="E131" s="26"/>
      <c r="F131" s="26"/>
      <c r="G131" s="25"/>
      <c r="H131" s="26"/>
      <c r="I131" s="26"/>
      <c r="J131" s="25"/>
      <c r="K131" s="26"/>
      <c r="L131" s="26"/>
      <c r="M131" s="25"/>
      <c r="N131" s="26"/>
      <c r="O131" s="26"/>
      <c r="P131" s="25"/>
      <c r="Q131" s="26"/>
      <c r="R131" s="26"/>
      <c r="S131" s="25"/>
      <c r="T131" s="26"/>
      <c r="U131" s="26"/>
      <c r="V131" s="25"/>
      <c r="W131" s="26"/>
      <c r="X131" s="26"/>
      <c r="Y131" s="25"/>
      <c r="Z131" s="26"/>
      <c r="AA131" s="26"/>
      <c r="AB131" s="25"/>
      <c r="AC131" s="26"/>
      <c r="AD131" s="26"/>
      <c r="AE131" s="25"/>
      <c r="AF131" s="26"/>
      <c r="AG131" s="26"/>
      <c r="AH131" s="25"/>
      <c r="AI131" s="26"/>
      <c r="AJ131" s="26"/>
      <c r="AK131" s="25"/>
      <c r="AL131" s="26"/>
      <c r="AM131" s="26"/>
      <c r="AN131" s="25"/>
      <c r="AO131" s="26"/>
      <c r="AP131" s="26"/>
      <c r="AQ131" s="25"/>
    </row>
    <row r="132" spans="1:43" ht="12.75" x14ac:dyDescent="0.2">
      <c r="A132" s="25"/>
      <c r="B132" s="26"/>
      <c r="C132" s="26"/>
      <c r="D132" s="25"/>
      <c r="E132" s="26"/>
      <c r="F132" s="26"/>
      <c r="G132" s="25"/>
      <c r="H132" s="26"/>
      <c r="I132" s="26"/>
      <c r="J132" s="25"/>
      <c r="K132" s="26"/>
      <c r="L132" s="26"/>
      <c r="M132" s="25"/>
      <c r="N132" s="26"/>
      <c r="O132" s="26"/>
      <c r="P132" s="25"/>
      <c r="Q132" s="26"/>
      <c r="R132" s="26"/>
      <c r="S132" s="25"/>
      <c r="T132" s="26"/>
      <c r="U132" s="26"/>
      <c r="V132" s="25"/>
      <c r="W132" s="26"/>
      <c r="X132" s="26"/>
      <c r="Y132" s="25"/>
      <c r="Z132" s="26"/>
      <c r="AA132" s="26"/>
      <c r="AB132" s="25"/>
      <c r="AC132" s="26"/>
      <c r="AD132" s="26"/>
      <c r="AE132" s="25"/>
      <c r="AF132" s="26"/>
      <c r="AG132" s="26"/>
      <c r="AH132" s="25"/>
      <c r="AI132" s="26"/>
      <c r="AJ132" s="26"/>
      <c r="AK132" s="25"/>
      <c r="AL132" s="26"/>
      <c r="AM132" s="26"/>
      <c r="AN132" s="25"/>
      <c r="AO132" s="26"/>
      <c r="AP132" s="26"/>
      <c r="AQ132" s="25"/>
    </row>
    <row r="133" spans="1:43" ht="12.75" x14ac:dyDescent="0.2">
      <c r="A133" s="25"/>
      <c r="B133" s="26"/>
      <c r="C133" s="26"/>
      <c r="D133" s="25"/>
      <c r="E133" s="26"/>
      <c r="F133" s="26"/>
      <c r="G133" s="25"/>
      <c r="H133" s="26"/>
      <c r="I133" s="26"/>
      <c r="J133" s="25"/>
      <c r="K133" s="26"/>
      <c r="L133" s="26"/>
      <c r="M133" s="25"/>
      <c r="N133" s="26"/>
      <c r="O133" s="26"/>
      <c r="P133" s="25"/>
      <c r="Q133" s="26"/>
      <c r="R133" s="26"/>
      <c r="S133" s="25"/>
      <c r="T133" s="26"/>
      <c r="U133" s="26"/>
      <c r="V133" s="25"/>
      <c r="W133" s="26"/>
      <c r="X133" s="26"/>
      <c r="Y133" s="25"/>
      <c r="Z133" s="26"/>
      <c r="AA133" s="26"/>
      <c r="AB133" s="25"/>
      <c r="AC133" s="26"/>
      <c r="AD133" s="26"/>
      <c r="AE133" s="25"/>
      <c r="AF133" s="26"/>
      <c r="AG133" s="26"/>
      <c r="AH133" s="25"/>
      <c r="AI133" s="26"/>
      <c r="AJ133" s="26"/>
      <c r="AK133" s="25"/>
      <c r="AL133" s="26"/>
      <c r="AM133" s="26"/>
      <c r="AN133" s="25"/>
      <c r="AO133" s="26"/>
      <c r="AP133" s="26"/>
      <c r="AQ133" s="25"/>
    </row>
    <row r="134" spans="1:43" ht="12.75" x14ac:dyDescent="0.2">
      <c r="A134" s="25"/>
      <c r="B134" s="26"/>
      <c r="C134" s="26"/>
      <c r="D134" s="25"/>
      <c r="E134" s="26"/>
      <c r="F134" s="26"/>
      <c r="G134" s="25"/>
      <c r="H134" s="26"/>
      <c r="I134" s="26"/>
      <c r="J134" s="25"/>
      <c r="K134" s="26"/>
      <c r="L134" s="26"/>
      <c r="M134" s="25"/>
      <c r="N134" s="26"/>
      <c r="O134" s="26"/>
      <c r="P134" s="25"/>
      <c r="Q134" s="26"/>
      <c r="R134" s="26"/>
      <c r="S134" s="25"/>
      <c r="T134" s="26"/>
      <c r="U134" s="26"/>
      <c r="V134" s="25"/>
      <c r="W134" s="26"/>
      <c r="X134" s="26"/>
      <c r="Y134" s="25"/>
      <c r="Z134" s="26"/>
      <c r="AA134" s="26"/>
      <c r="AB134" s="25"/>
      <c r="AC134" s="26"/>
      <c r="AD134" s="26"/>
      <c r="AE134" s="25"/>
      <c r="AF134" s="26"/>
      <c r="AG134" s="26"/>
      <c r="AH134" s="25"/>
      <c r="AI134" s="26"/>
      <c r="AJ134" s="26"/>
      <c r="AK134" s="25"/>
      <c r="AL134" s="26"/>
      <c r="AM134" s="26"/>
      <c r="AN134" s="25"/>
      <c r="AO134" s="26"/>
      <c r="AP134" s="26"/>
      <c r="AQ134" s="25"/>
    </row>
    <row r="135" spans="1:43" ht="12.75" x14ac:dyDescent="0.2">
      <c r="A135" s="25"/>
      <c r="B135" s="26"/>
      <c r="C135" s="26"/>
      <c r="D135" s="25"/>
      <c r="E135" s="26"/>
      <c r="F135" s="26"/>
      <c r="G135" s="25"/>
      <c r="H135" s="26"/>
      <c r="I135" s="26"/>
      <c r="J135" s="25"/>
      <c r="K135" s="26"/>
      <c r="L135" s="26"/>
      <c r="M135" s="25"/>
      <c r="N135" s="26"/>
      <c r="O135" s="26"/>
      <c r="P135" s="25"/>
      <c r="Q135" s="26"/>
      <c r="R135" s="26"/>
      <c r="S135" s="25"/>
      <c r="T135" s="26"/>
      <c r="U135" s="26"/>
      <c r="V135" s="25"/>
      <c r="W135" s="26"/>
      <c r="X135" s="26"/>
      <c r="Y135" s="25"/>
      <c r="Z135" s="26"/>
      <c r="AA135" s="26"/>
      <c r="AB135" s="25"/>
      <c r="AC135" s="26"/>
      <c r="AD135" s="26"/>
      <c r="AE135" s="25"/>
      <c r="AF135" s="26"/>
      <c r="AG135" s="26"/>
      <c r="AH135" s="25"/>
      <c r="AI135" s="26"/>
      <c r="AJ135" s="26"/>
      <c r="AK135" s="25"/>
      <c r="AL135" s="26"/>
      <c r="AM135" s="26"/>
      <c r="AN135" s="25"/>
      <c r="AO135" s="26"/>
      <c r="AP135" s="26"/>
      <c r="AQ135" s="25"/>
    </row>
    <row r="136" spans="1:43" ht="12.75" x14ac:dyDescent="0.2">
      <c r="A136" s="25"/>
      <c r="B136" s="26"/>
      <c r="C136" s="26"/>
      <c r="D136" s="25"/>
      <c r="E136" s="26"/>
      <c r="F136" s="26"/>
      <c r="G136" s="25"/>
      <c r="H136" s="26"/>
      <c r="I136" s="26"/>
      <c r="J136" s="25"/>
      <c r="K136" s="26"/>
      <c r="L136" s="26"/>
      <c r="M136" s="25"/>
      <c r="N136" s="26"/>
      <c r="O136" s="26"/>
      <c r="P136" s="25"/>
      <c r="Q136" s="26"/>
      <c r="R136" s="26"/>
      <c r="S136" s="25"/>
      <c r="T136" s="26"/>
      <c r="U136" s="26"/>
      <c r="V136" s="25"/>
      <c r="W136" s="26"/>
      <c r="X136" s="26"/>
      <c r="Y136" s="25"/>
      <c r="Z136" s="26"/>
      <c r="AA136" s="26"/>
      <c r="AB136" s="25"/>
      <c r="AC136" s="26"/>
      <c r="AD136" s="26"/>
      <c r="AE136" s="25"/>
      <c r="AF136" s="26"/>
      <c r="AG136" s="26"/>
      <c r="AH136" s="25"/>
      <c r="AI136" s="26"/>
      <c r="AJ136" s="26"/>
      <c r="AK136" s="25"/>
      <c r="AL136" s="26"/>
      <c r="AM136" s="26"/>
      <c r="AN136" s="25"/>
      <c r="AO136" s="26"/>
      <c r="AP136" s="26"/>
      <c r="AQ136" s="25"/>
    </row>
    <row r="137" spans="1:43" ht="12.75" x14ac:dyDescent="0.2">
      <c r="A137" s="25"/>
      <c r="B137" s="26"/>
      <c r="C137" s="26"/>
      <c r="D137" s="25"/>
      <c r="E137" s="26"/>
      <c r="F137" s="26"/>
      <c r="G137" s="25"/>
      <c r="H137" s="26"/>
      <c r="I137" s="26"/>
      <c r="J137" s="25"/>
      <c r="K137" s="26"/>
      <c r="L137" s="26"/>
      <c r="M137" s="25"/>
      <c r="N137" s="26"/>
      <c r="O137" s="26"/>
      <c r="P137" s="25"/>
      <c r="Q137" s="26"/>
      <c r="R137" s="26"/>
      <c r="S137" s="25"/>
      <c r="T137" s="26"/>
      <c r="U137" s="26"/>
      <c r="V137" s="25"/>
      <c r="W137" s="26"/>
      <c r="X137" s="26"/>
      <c r="Y137" s="25"/>
      <c r="Z137" s="26"/>
      <c r="AA137" s="26"/>
      <c r="AB137" s="25"/>
      <c r="AC137" s="26"/>
      <c r="AD137" s="26"/>
      <c r="AE137" s="25"/>
      <c r="AF137" s="26"/>
      <c r="AG137" s="26"/>
      <c r="AH137" s="25"/>
      <c r="AI137" s="26"/>
      <c r="AJ137" s="26"/>
      <c r="AK137" s="25"/>
      <c r="AL137" s="26"/>
      <c r="AM137" s="26"/>
      <c r="AN137" s="25"/>
      <c r="AO137" s="26"/>
      <c r="AP137" s="26"/>
      <c r="AQ137" s="25"/>
    </row>
    <row r="138" spans="1:43" ht="12.75" x14ac:dyDescent="0.2">
      <c r="A138" s="25"/>
      <c r="B138" s="26"/>
      <c r="C138" s="26"/>
      <c r="D138" s="25"/>
      <c r="E138" s="26"/>
      <c r="F138" s="26"/>
      <c r="G138" s="25"/>
      <c r="H138" s="26"/>
      <c r="I138" s="26"/>
      <c r="J138" s="25"/>
      <c r="K138" s="26"/>
      <c r="L138" s="26"/>
      <c r="M138" s="25"/>
      <c r="N138" s="26"/>
      <c r="O138" s="26"/>
      <c r="P138" s="25"/>
      <c r="Q138" s="26"/>
      <c r="R138" s="26"/>
      <c r="S138" s="25"/>
      <c r="T138" s="26"/>
      <c r="U138" s="26"/>
      <c r="V138" s="25"/>
      <c r="W138" s="26"/>
      <c r="X138" s="26"/>
      <c r="Y138" s="25"/>
      <c r="Z138" s="26"/>
      <c r="AA138" s="26"/>
      <c r="AB138" s="25"/>
      <c r="AC138" s="26"/>
      <c r="AD138" s="26"/>
      <c r="AE138" s="25"/>
      <c r="AF138" s="26"/>
      <c r="AG138" s="26"/>
      <c r="AH138" s="25"/>
      <c r="AI138" s="26"/>
      <c r="AJ138" s="26"/>
      <c r="AK138" s="25"/>
      <c r="AL138" s="26"/>
      <c r="AM138" s="26"/>
      <c r="AN138" s="25"/>
      <c r="AO138" s="26"/>
      <c r="AP138" s="26"/>
      <c r="AQ138" s="25"/>
    </row>
    <row r="139" spans="1:43" ht="12.75" x14ac:dyDescent="0.2">
      <c r="A139" s="25"/>
      <c r="B139" s="26"/>
      <c r="C139" s="26"/>
      <c r="D139" s="25"/>
      <c r="E139" s="26"/>
      <c r="F139" s="26"/>
      <c r="G139" s="25"/>
      <c r="H139" s="26"/>
      <c r="I139" s="26"/>
      <c r="J139" s="25"/>
      <c r="K139" s="26"/>
      <c r="L139" s="26"/>
      <c r="M139" s="25"/>
      <c r="N139" s="26"/>
      <c r="O139" s="26"/>
      <c r="P139" s="25"/>
      <c r="Q139" s="26"/>
      <c r="R139" s="26"/>
      <c r="S139" s="25"/>
      <c r="T139" s="26"/>
      <c r="U139" s="26"/>
      <c r="V139" s="25"/>
      <c r="W139" s="26"/>
      <c r="X139" s="26"/>
      <c r="Y139" s="25"/>
      <c r="Z139" s="26"/>
      <c r="AA139" s="26"/>
      <c r="AB139" s="25"/>
      <c r="AC139" s="26"/>
      <c r="AD139" s="26"/>
      <c r="AE139" s="25"/>
      <c r="AF139" s="26"/>
      <c r="AG139" s="26"/>
      <c r="AH139" s="25"/>
      <c r="AI139" s="26"/>
      <c r="AJ139" s="26"/>
      <c r="AK139" s="25"/>
      <c r="AL139" s="26"/>
      <c r="AM139" s="26"/>
      <c r="AN139" s="25"/>
      <c r="AO139" s="26"/>
      <c r="AP139" s="26"/>
      <c r="AQ139" s="25"/>
    </row>
    <row r="140" spans="1:43" ht="12.75" x14ac:dyDescent="0.2">
      <c r="A140" s="25"/>
      <c r="B140" s="26"/>
      <c r="C140" s="26"/>
      <c r="D140" s="25"/>
      <c r="E140" s="26"/>
      <c r="F140" s="26"/>
      <c r="G140" s="25"/>
      <c r="H140" s="26"/>
      <c r="I140" s="26"/>
      <c r="J140" s="25"/>
      <c r="K140" s="26"/>
      <c r="L140" s="26"/>
      <c r="M140" s="25"/>
      <c r="N140" s="26"/>
      <c r="O140" s="26"/>
      <c r="P140" s="25"/>
      <c r="Q140" s="26"/>
      <c r="R140" s="26"/>
      <c r="S140" s="25"/>
      <c r="T140" s="26"/>
      <c r="U140" s="26"/>
      <c r="V140" s="25"/>
      <c r="W140" s="26"/>
      <c r="X140" s="26"/>
      <c r="Y140" s="25"/>
      <c r="Z140" s="26"/>
      <c r="AA140" s="26"/>
      <c r="AB140" s="25"/>
      <c r="AC140" s="26"/>
      <c r="AD140" s="26"/>
      <c r="AE140" s="25"/>
      <c r="AF140" s="26"/>
      <c r="AG140" s="26"/>
      <c r="AH140" s="25"/>
      <c r="AI140" s="26"/>
      <c r="AJ140" s="26"/>
      <c r="AK140" s="25"/>
      <c r="AL140" s="26"/>
      <c r="AM140" s="26"/>
      <c r="AN140" s="25"/>
      <c r="AO140" s="26"/>
      <c r="AP140" s="26"/>
      <c r="AQ140" s="25"/>
    </row>
    <row r="141" spans="1:43" ht="12.75" x14ac:dyDescent="0.2">
      <c r="A141" s="25"/>
      <c r="B141" s="26"/>
      <c r="C141" s="26"/>
      <c r="D141" s="25"/>
      <c r="E141" s="26"/>
      <c r="F141" s="26"/>
      <c r="G141" s="25"/>
      <c r="H141" s="26"/>
      <c r="I141" s="26"/>
      <c r="J141" s="25"/>
      <c r="K141" s="26"/>
      <c r="L141" s="26"/>
      <c r="M141" s="25"/>
      <c r="N141" s="26"/>
      <c r="O141" s="26"/>
      <c r="P141" s="25"/>
      <c r="Q141" s="26"/>
      <c r="R141" s="26"/>
      <c r="S141" s="25"/>
      <c r="T141" s="26"/>
      <c r="U141" s="26"/>
      <c r="V141" s="25"/>
      <c r="W141" s="26"/>
      <c r="X141" s="26"/>
      <c r="Y141" s="25"/>
      <c r="Z141" s="26"/>
      <c r="AA141" s="26"/>
      <c r="AB141" s="25"/>
      <c r="AC141" s="26"/>
      <c r="AD141" s="26"/>
      <c r="AE141" s="25"/>
      <c r="AF141" s="26"/>
      <c r="AG141" s="26"/>
      <c r="AH141" s="25"/>
      <c r="AI141" s="26"/>
      <c r="AJ141" s="26"/>
      <c r="AK141" s="25"/>
      <c r="AL141" s="26"/>
      <c r="AM141" s="26"/>
      <c r="AN141" s="25"/>
      <c r="AO141" s="26"/>
      <c r="AP141" s="26"/>
      <c r="AQ141" s="25"/>
    </row>
    <row r="142" spans="1:43" ht="12.75" x14ac:dyDescent="0.2">
      <c r="A142" s="25"/>
      <c r="B142" s="26"/>
      <c r="C142" s="26"/>
      <c r="D142" s="25"/>
      <c r="E142" s="26"/>
      <c r="F142" s="26"/>
      <c r="G142" s="25"/>
      <c r="H142" s="26"/>
      <c r="I142" s="26"/>
      <c r="J142" s="25"/>
      <c r="K142" s="26"/>
      <c r="L142" s="26"/>
      <c r="M142" s="25"/>
      <c r="N142" s="26"/>
      <c r="O142" s="26"/>
      <c r="P142" s="25"/>
      <c r="Q142" s="26"/>
      <c r="R142" s="26"/>
      <c r="S142" s="25"/>
      <c r="T142" s="26"/>
      <c r="U142" s="26"/>
      <c r="V142" s="25"/>
      <c r="W142" s="26"/>
      <c r="X142" s="26"/>
      <c r="Y142" s="25"/>
      <c r="Z142" s="26"/>
      <c r="AA142" s="26"/>
      <c r="AB142" s="25"/>
      <c r="AC142" s="26"/>
      <c r="AD142" s="26"/>
      <c r="AE142" s="25"/>
      <c r="AF142" s="26"/>
      <c r="AG142" s="26"/>
      <c r="AH142" s="25"/>
      <c r="AI142" s="26"/>
      <c r="AJ142" s="26"/>
      <c r="AK142" s="25"/>
      <c r="AL142" s="26"/>
      <c r="AM142" s="26"/>
      <c r="AN142" s="25"/>
      <c r="AO142" s="26"/>
      <c r="AP142" s="26"/>
      <c r="AQ142" s="25"/>
    </row>
    <row r="143" spans="1:43" ht="12.75" x14ac:dyDescent="0.2">
      <c r="A143" s="25"/>
      <c r="B143" s="26"/>
      <c r="C143" s="26"/>
      <c r="D143" s="25"/>
      <c r="E143" s="26"/>
      <c r="F143" s="26"/>
      <c r="G143" s="25"/>
      <c r="H143" s="26"/>
      <c r="I143" s="26"/>
      <c r="J143" s="25"/>
      <c r="K143" s="26"/>
      <c r="L143" s="26"/>
      <c r="M143" s="25"/>
      <c r="N143" s="26"/>
      <c r="O143" s="26"/>
      <c r="P143" s="25"/>
      <c r="Q143" s="26"/>
      <c r="R143" s="26"/>
      <c r="S143" s="25"/>
      <c r="T143" s="26"/>
      <c r="U143" s="26"/>
      <c r="V143" s="25"/>
      <c r="W143" s="26"/>
      <c r="X143" s="26"/>
      <c r="Y143" s="25"/>
      <c r="Z143" s="26"/>
      <c r="AA143" s="26"/>
      <c r="AB143" s="25"/>
      <c r="AC143" s="26"/>
      <c r="AD143" s="26"/>
      <c r="AE143" s="25"/>
      <c r="AF143" s="26"/>
      <c r="AG143" s="26"/>
      <c r="AH143" s="25"/>
      <c r="AI143" s="26"/>
      <c r="AJ143" s="26"/>
      <c r="AK143" s="25"/>
      <c r="AL143" s="26"/>
      <c r="AM143" s="26"/>
      <c r="AN143" s="25"/>
      <c r="AO143" s="26"/>
      <c r="AP143" s="26"/>
      <c r="AQ143" s="25"/>
    </row>
    <row r="144" spans="1:43" ht="12.75" x14ac:dyDescent="0.2">
      <c r="A144" s="25"/>
      <c r="B144" s="26"/>
      <c r="C144" s="26"/>
      <c r="D144" s="25"/>
      <c r="E144" s="26"/>
      <c r="F144" s="26"/>
      <c r="G144" s="25"/>
      <c r="H144" s="26"/>
      <c r="I144" s="26"/>
      <c r="J144" s="25"/>
      <c r="K144" s="26"/>
      <c r="L144" s="26"/>
      <c r="M144" s="25"/>
      <c r="N144" s="26"/>
      <c r="O144" s="26"/>
      <c r="P144" s="25"/>
      <c r="Q144" s="26"/>
      <c r="R144" s="26"/>
      <c r="S144" s="25"/>
      <c r="T144" s="26"/>
      <c r="U144" s="26"/>
      <c r="V144" s="25"/>
      <c r="W144" s="26"/>
      <c r="X144" s="26"/>
      <c r="Y144" s="25"/>
      <c r="Z144" s="26"/>
      <c r="AA144" s="26"/>
      <c r="AB144" s="25"/>
      <c r="AC144" s="26"/>
      <c r="AD144" s="26"/>
      <c r="AE144" s="25"/>
      <c r="AF144" s="26"/>
      <c r="AG144" s="26"/>
      <c r="AH144" s="25"/>
      <c r="AI144" s="26"/>
      <c r="AJ144" s="26"/>
      <c r="AK144" s="25"/>
      <c r="AL144" s="26"/>
      <c r="AM144" s="26"/>
      <c r="AN144" s="25"/>
      <c r="AO144" s="26"/>
      <c r="AP144" s="26"/>
      <c r="AQ144" s="25"/>
    </row>
    <row r="145" spans="1:43" ht="12.75" x14ac:dyDescent="0.2">
      <c r="A145" s="25"/>
      <c r="B145" s="26"/>
      <c r="C145" s="26"/>
      <c r="D145" s="25"/>
      <c r="E145" s="26"/>
      <c r="F145" s="26"/>
      <c r="G145" s="25"/>
      <c r="H145" s="26"/>
      <c r="I145" s="26"/>
      <c r="J145" s="25"/>
      <c r="K145" s="26"/>
      <c r="L145" s="26"/>
      <c r="M145" s="25"/>
      <c r="N145" s="26"/>
      <c r="O145" s="26"/>
      <c r="P145" s="25"/>
      <c r="Q145" s="26"/>
      <c r="R145" s="26"/>
      <c r="S145" s="25"/>
      <c r="T145" s="26"/>
      <c r="U145" s="26"/>
      <c r="V145" s="25"/>
      <c r="W145" s="26"/>
      <c r="X145" s="26"/>
      <c r="Y145" s="25"/>
      <c r="Z145" s="26"/>
      <c r="AA145" s="26"/>
      <c r="AB145" s="25"/>
      <c r="AC145" s="26"/>
      <c r="AD145" s="26"/>
      <c r="AE145" s="25"/>
      <c r="AF145" s="26"/>
      <c r="AG145" s="26"/>
      <c r="AH145" s="25"/>
      <c r="AI145" s="26"/>
      <c r="AJ145" s="26"/>
      <c r="AK145" s="25"/>
      <c r="AL145" s="26"/>
      <c r="AM145" s="26"/>
      <c r="AN145" s="25"/>
      <c r="AO145" s="26"/>
      <c r="AP145" s="26"/>
      <c r="AQ145" s="25"/>
    </row>
    <row r="146" spans="1:43" ht="12.75" x14ac:dyDescent="0.2">
      <c r="A146" s="25"/>
      <c r="B146" s="26"/>
      <c r="C146" s="26"/>
      <c r="D146" s="25"/>
      <c r="E146" s="26"/>
      <c r="F146" s="26"/>
      <c r="G146" s="25"/>
      <c r="H146" s="26"/>
      <c r="I146" s="26"/>
      <c r="J146" s="25"/>
      <c r="K146" s="26"/>
      <c r="L146" s="26"/>
      <c r="M146" s="25"/>
      <c r="N146" s="26"/>
      <c r="O146" s="26"/>
      <c r="P146" s="25"/>
      <c r="Q146" s="26"/>
      <c r="R146" s="26"/>
      <c r="S146" s="25"/>
      <c r="T146" s="26"/>
      <c r="U146" s="26"/>
      <c r="V146" s="25"/>
      <c r="W146" s="26"/>
      <c r="X146" s="26"/>
      <c r="Y146" s="25"/>
      <c r="Z146" s="26"/>
      <c r="AA146" s="26"/>
      <c r="AB146" s="25"/>
      <c r="AC146" s="26"/>
      <c r="AD146" s="26"/>
      <c r="AE146" s="25"/>
      <c r="AF146" s="26"/>
      <c r="AG146" s="26"/>
      <c r="AH146" s="25"/>
      <c r="AI146" s="26"/>
      <c r="AJ146" s="26"/>
      <c r="AK146" s="25"/>
      <c r="AL146" s="26"/>
      <c r="AM146" s="26"/>
      <c r="AN146" s="25"/>
      <c r="AO146" s="26"/>
      <c r="AP146" s="26"/>
      <c r="AQ146" s="25"/>
    </row>
    <row r="147" spans="1:43" ht="12.75" x14ac:dyDescent="0.2">
      <c r="A147" s="25"/>
      <c r="B147" s="26"/>
      <c r="C147" s="26"/>
      <c r="D147" s="25"/>
      <c r="E147" s="26"/>
      <c r="F147" s="26"/>
      <c r="G147" s="25"/>
      <c r="H147" s="26"/>
      <c r="I147" s="26"/>
      <c r="J147" s="25"/>
      <c r="K147" s="26"/>
      <c r="L147" s="26"/>
      <c r="M147" s="25"/>
      <c r="N147" s="26"/>
      <c r="O147" s="26"/>
      <c r="P147" s="25"/>
      <c r="Q147" s="26"/>
      <c r="R147" s="26"/>
      <c r="S147" s="25"/>
      <c r="T147" s="26"/>
      <c r="U147" s="26"/>
      <c r="V147" s="25"/>
      <c r="W147" s="26"/>
      <c r="X147" s="26"/>
      <c r="Y147" s="25"/>
      <c r="Z147" s="26"/>
      <c r="AA147" s="26"/>
      <c r="AB147" s="25"/>
      <c r="AC147" s="26"/>
      <c r="AD147" s="26"/>
      <c r="AE147" s="25"/>
      <c r="AF147" s="26"/>
      <c r="AG147" s="26"/>
      <c r="AH147" s="25"/>
      <c r="AI147" s="26"/>
      <c r="AJ147" s="26"/>
      <c r="AK147" s="25"/>
      <c r="AL147" s="26"/>
      <c r="AM147" s="26"/>
      <c r="AN147" s="25"/>
      <c r="AO147" s="26"/>
      <c r="AP147" s="26"/>
      <c r="AQ147" s="25"/>
    </row>
    <row r="148" spans="1:43" ht="12.75" x14ac:dyDescent="0.2">
      <c r="A148" s="25"/>
      <c r="B148" s="26"/>
      <c r="C148" s="26"/>
      <c r="D148" s="25"/>
      <c r="E148" s="26"/>
      <c r="F148" s="26"/>
      <c r="G148" s="25"/>
      <c r="H148" s="26"/>
      <c r="I148" s="26"/>
      <c r="J148" s="25"/>
      <c r="K148" s="26"/>
      <c r="L148" s="26"/>
      <c r="M148" s="25"/>
      <c r="N148" s="26"/>
      <c r="O148" s="26"/>
      <c r="P148" s="25"/>
      <c r="Q148" s="26"/>
      <c r="R148" s="26"/>
      <c r="S148" s="25"/>
      <c r="T148" s="26"/>
      <c r="U148" s="26"/>
      <c r="V148" s="25"/>
      <c r="W148" s="26"/>
      <c r="X148" s="26"/>
      <c r="Y148" s="25"/>
      <c r="Z148" s="26"/>
      <c r="AA148" s="26"/>
      <c r="AB148" s="25"/>
      <c r="AC148" s="26"/>
      <c r="AD148" s="26"/>
      <c r="AE148" s="25"/>
      <c r="AF148" s="26"/>
      <c r="AG148" s="26"/>
      <c r="AH148" s="25"/>
      <c r="AI148" s="26"/>
      <c r="AJ148" s="26"/>
      <c r="AK148" s="25"/>
      <c r="AL148" s="26"/>
      <c r="AM148" s="26"/>
      <c r="AN148" s="25"/>
      <c r="AO148" s="26"/>
      <c r="AP148" s="26"/>
      <c r="AQ148" s="25"/>
    </row>
    <row r="149" spans="1:43" ht="12.75" x14ac:dyDescent="0.2">
      <c r="A149" s="25"/>
      <c r="B149" s="26"/>
      <c r="C149" s="26"/>
      <c r="D149" s="25"/>
      <c r="E149" s="26"/>
      <c r="F149" s="26"/>
      <c r="G149" s="25"/>
      <c r="H149" s="26"/>
      <c r="I149" s="26"/>
      <c r="J149" s="25"/>
      <c r="K149" s="26"/>
      <c r="L149" s="26"/>
      <c r="M149" s="25"/>
      <c r="N149" s="26"/>
      <c r="O149" s="26"/>
      <c r="P149" s="25"/>
      <c r="Q149" s="26"/>
      <c r="R149" s="26"/>
      <c r="S149" s="25"/>
      <c r="T149" s="26"/>
      <c r="U149" s="26"/>
      <c r="V149" s="25"/>
      <c r="W149" s="26"/>
      <c r="X149" s="26"/>
      <c r="Y149" s="25"/>
      <c r="Z149" s="26"/>
      <c r="AA149" s="26"/>
      <c r="AB149" s="25"/>
      <c r="AC149" s="26"/>
      <c r="AD149" s="26"/>
      <c r="AE149" s="25"/>
      <c r="AF149" s="26"/>
      <c r="AG149" s="26"/>
      <c r="AH149" s="25"/>
      <c r="AI149" s="26"/>
      <c r="AJ149" s="26"/>
      <c r="AK149" s="25"/>
      <c r="AL149" s="26"/>
      <c r="AM149" s="26"/>
      <c r="AN149" s="25"/>
      <c r="AO149" s="26"/>
      <c r="AP149" s="26"/>
      <c r="AQ149" s="25"/>
    </row>
    <row r="150" spans="1:43" ht="12.75" x14ac:dyDescent="0.2">
      <c r="A150" s="25"/>
      <c r="B150" s="26"/>
      <c r="C150" s="26"/>
      <c r="D150" s="25"/>
      <c r="E150" s="26"/>
      <c r="F150" s="26"/>
      <c r="G150" s="25"/>
      <c r="H150" s="26"/>
      <c r="I150" s="26"/>
      <c r="J150" s="25"/>
      <c r="K150" s="26"/>
      <c r="L150" s="26"/>
      <c r="M150" s="25"/>
      <c r="N150" s="26"/>
      <c r="O150" s="26"/>
      <c r="P150" s="25"/>
      <c r="Q150" s="26"/>
      <c r="R150" s="26"/>
      <c r="S150" s="25"/>
      <c r="T150" s="26"/>
      <c r="U150" s="26"/>
      <c r="V150" s="25"/>
      <c r="W150" s="26"/>
      <c r="X150" s="26"/>
      <c r="Y150" s="25"/>
      <c r="Z150" s="26"/>
      <c r="AA150" s="26"/>
      <c r="AB150" s="25"/>
      <c r="AC150" s="26"/>
      <c r="AD150" s="26"/>
      <c r="AE150" s="25"/>
      <c r="AF150" s="26"/>
      <c r="AG150" s="26"/>
      <c r="AH150" s="25"/>
      <c r="AI150" s="26"/>
      <c r="AJ150" s="26"/>
      <c r="AK150" s="25"/>
      <c r="AL150" s="26"/>
      <c r="AM150" s="26"/>
      <c r="AN150" s="25"/>
      <c r="AO150" s="26"/>
      <c r="AP150" s="26"/>
      <c r="AQ150" s="25"/>
    </row>
    <row r="151" spans="1:43" ht="12.75" x14ac:dyDescent="0.2">
      <c r="A151" s="25"/>
      <c r="B151" s="26"/>
      <c r="C151" s="26"/>
      <c r="D151" s="25"/>
      <c r="E151" s="26"/>
      <c r="F151" s="26"/>
      <c r="G151" s="25"/>
      <c r="H151" s="26"/>
      <c r="I151" s="26"/>
      <c r="J151" s="25"/>
      <c r="K151" s="26"/>
      <c r="L151" s="26"/>
      <c r="M151" s="25"/>
      <c r="N151" s="26"/>
      <c r="O151" s="26"/>
      <c r="P151" s="25"/>
      <c r="Q151" s="26"/>
      <c r="R151" s="26"/>
      <c r="S151" s="25"/>
      <c r="T151" s="26"/>
      <c r="U151" s="26"/>
      <c r="V151" s="25"/>
      <c r="W151" s="26"/>
      <c r="X151" s="26"/>
      <c r="Y151" s="25"/>
      <c r="Z151" s="26"/>
      <c r="AA151" s="26"/>
      <c r="AB151" s="25"/>
      <c r="AC151" s="26"/>
      <c r="AD151" s="26"/>
      <c r="AE151" s="25"/>
      <c r="AF151" s="26"/>
      <c r="AG151" s="26"/>
      <c r="AH151" s="25"/>
      <c r="AI151" s="26"/>
      <c r="AJ151" s="26"/>
      <c r="AK151" s="25"/>
      <c r="AL151" s="26"/>
      <c r="AM151" s="26"/>
      <c r="AN151" s="25"/>
      <c r="AO151" s="26"/>
      <c r="AP151" s="26"/>
      <c r="AQ151" s="25"/>
    </row>
    <row r="152" spans="1:43" ht="12.75" x14ac:dyDescent="0.2">
      <c r="A152" s="25"/>
      <c r="B152" s="26"/>
      <c r="C152" s="26"/>
      <c r="D152" s="25"/>
      <c r="E152" s="26"/>
      <c r="F152" s="26"/>
      <c r="G152" s="25"/>
      <c r="H152" s="26"/>
      <c r="I152" s="26"/>
      <c r="J152" s="25"/>
      <c r="K152" s="26"/>
      <c r="L152" s="26"/>
      <c r="M152" s="25"/>
      <c r="N152" s="26"/>
      <c r="O152" s="26"/>
      <c r="P152" s="25"/>
      <c r="Q152" s="26"/>
      <c r="R152" s="26"/>
      <c r="S152" s="25"/>
      <c r="T152" s="26"/>
      <c r="U152" s="26"/>
      <c r="V152" s="25"/>
      <c r="W152" s="26"/>
      <c r="X152" s="26"/>
      <c r="Y152" s="25"/>
      <c r="Z152" s="26"/>
      <c r="AA152" s="26"/>
      <c r="AB152" s="25"/>
      <c r="AC152" s="26"/>
      <c r="AD152" s="26"/>
      <c r="AE152" s="25"/>
      <c r="AF152" s="26"/>
      <c r="AG152" s="26"/>
      <c r="AH152" s="25"/>
      <c r="AI152" s="26"/>
      <c r="AJ152" s="26"/>
      <c r="AK152" s="25"/>
      <c r="AL152" s="26"/>
      <c r="AM152" s="26"/>
      <c r="AN152" s="25"/>
      <c r="AO152" s="26"/>
      <c r="AP152" s="26"/>
      <c r="AQ152" s="25"/>
    </row>
    <row r="153" spans="1:43" ht="12.75" x14ac:dyDescent="0.2">
      <c r="A153" s="25"/>
      <c r="B153" s="26"/>
      <c r="C153" s="26"/>
      <c r="D153" s="25"/>
      <c r="E153" s="26"/>
      <c r="F153" s="26"/>
      <c r="G153" s="25"/>
      <c r="H153" s="26"/>
      <c r="I153" s="26"/>
      <c r="J153" s="25"/>
      <c r="K153" s="26"/>
      <c r="L153" s="26"/>
      <c r="M153" s="25"/>
      <c r="N153" s="26"/>
      <c r="O153" s="26"/>
      <c r="P153" s="25"/>
      <c r="Q153" s="26"/>
      <c r="R153" s="26"/>
      <c r="S153" s="25"/>
      <c r="T153" s="26"/>
      <c r="U153" s="26"/>
      <c r="V153" s="25"/>
      <c r="W153" s="26"/>
      <c r="X153" s="26"/>
      <c r="Y153" s="25"/>
      <c r="Z153" s="26"/>
      <c r="AA153" s="26"/>
      <c r="AB153" s="25"/>
      <c r="AC153" s="26"/>
      <c r="AD153" s="26"/>
      <c r="AE153" s="25"/>
      <c r="AF153" s="26"/>
      <c r="AG153" s="26"/>
      <c r="AH153" s="25"/>
      <c r="AI153" s="26"/>
      <c r="AJ153" s="26"/>
      <c r="AK153" s="25"/>
      <c r="AL153" s="26"/>
      <c r="AM153" s="26"/>
      <c r="AN153" s="25"/>
      <c r="AO153" s="26"/>
      <c r="AP153" s="26"/>
      <c r="AQ153" s="25"/>
    </row>
    <row r="154" spans="1:43" ht="12.75" x14ac:dyDescent="0.2">
      <c r="A154" s="25"/>
      <c r="B154" s="26"/>
      <c r="C154" s="26"/>
      <c r="D154" s="25"/>
      <c r="E154" s="26"/>
      <c r="F154" s="26"/>
      <c r="G154" s="25"/>
      <c r="H154" s="26"/>
      <c r="I154" s="26"/>
      <c r="J154" s="25"/>
      <c r="K154" s="26"/>
      <c r="L154" s="26"/>
      <c r="M154" s="25"/>
      <c r="N154" s="26"/>
      <c r="O154" s="26"/>
      <c r="P154" s="25"/>
      <c r="Q154" s="26"/>
      <c r="R154" s="26"/>
      <c r="S154" s="25"/>
      <c r="T154" s="26"/>
      <c r="U154" s="26"/>
      <c r="V154" s="25"/>
      <c r="W154" s="26"/>
      <c r="X154" s="26"/>
      <c r="Y154" s="25"/>
      <c r="Z154" s="26"/>
      <c r="AA154" s="26"/>
      <c r="AB154" s="25"/>
      <c r="AC154" s="26"/>
      <c r="AD154" s="26"/>
      <c r="AE154" s="25"/>
      <c r="AF154" s="26"/>
      <c r="AG154" s="26"/>
      <c r="AH154" s="25"/>
      <c r="AI154" s="26"/>
      <c r="AJ154" s="26"/>
      <c r="AK154" s="25"/>
      <c r="AL154" s="26"/>
      <c r="AM154" s="26"/>
      <c r="AN154" s="25"/>
      <c r="AO154" s="26"/>
      <c r="AP154" s="26"/>
      <c r="AQ154" s="25"/>
    </row>
    <row r="155" spans="1:43" ht="12.75" x14ac:dyDescent="0.2">
      <c r="A155" s="25"/>
      <c r="B155" s="26"/>
      <c r="C155" s="26"/>
      <c r="D155" s="25"/>
      <c r="E155" s="26"/>
      <c r="F155" s="26"/>
      <c r="G155" s="25"/>
      <c r="H155" s="26"/>
      <c r="I155" s="26"/>
      <c r="J155" s="25"/>
      <c r="K155" s="26"/>
      <c r="L155" s="26"/>
      <c r="M155" s="25"/>
      <c r="N155" s="26"/>
      <c r="O155" s="26"/>
      <c r="P155" s="25"/>
      <c r="Q155" s="26"/>
      <c r="R155" s="26"/>
      <c r="S155" s="25"/>
      <c r="T155" s="26"/>
      <c r="U155" s="26"/>
      <c r="V155" s="25"/>
      <c r="W155" s="26"/>
      <c r="X155" s="26"/>
      <c r="Y155" s="25"/>
      <c r="Z155" s="26"/>
      <c r="AA155" s="26"/>
      <c r="AB155" s="25"/>
      <c r="AC155" s="26"/>
      <c r="AD155" s="26"/>
      <c r="AE155" s="25"/>
      <c r="AF155" s="26"/>
      <c r="AG155" s="26"/>
      <c r="AH155" s="25"/>
      <c r="AI155" s="26"/>
      <c r="AJ155" s="26"/>
      <c r="AK155" s="25"/>
      <c r="AL155" s="26"/>
      <c r="AM155" s="26"/>
      <c r="AN155" s="25"/>
      <c r="AO155" s="26"/>
      <c r="AP155" s="26"/>
      <c r="AQ155" s="25"/>
    </row>
    <row r="156" spans="1:43" ht="12.75" x14ac:dyDescent="0.2">
      <c r="A156" s="25"/>
      <c r="B156" s="26"/>
      <c r="C156" s="26"/>
      <c r="D156" s="25"/>
      <c r="E156" s="26"/>
      <c r="F156" s="26"/>
      <c r="G156" s="25"/>
      <c r="H156" s="26"/>
      <c r="I156" s="26"/>
      <c r="J156" s="25"/>
      <c r="K156" s="26"/>
      <c r="L156" s="26"/>
      <c r="M156" s="25"/>
      <c r="N156" s="26"/>
      <c r="O156" s="26"/>
      <c r="P156" s="25"/>
      <c r="Q156" s="26"/>
      <c r="R156" s="26"/>
      <c r="S156" s="25"/>
      <c r="T156" s="26"/>
      <c r="U156" s="26"/>
      <c r="V156" s="25"/>
      <c r="W156" s="26"/>
      <c r="X156" s="26"/>
      <c r="Y156" s="25"/>
      <c r="Z156" s="26"/>
      <c r="AA156" s="26"/>
      <c r="AB156" s="25"/>
      <c r="AC156" s="26"/>
      <c r="AD156" s="26"/>
      <c r="AE156" s="25"/>
      <c r="AF156" s="26"/>
      <c r="AG156" s="26"/>
      <c r="AH156" s="25"/>
      <c r="AI156" s="26"/>
      <c r="AJ156" s="26"/>
      <c r="AK156" s="25"/>
      <c r="AL156" s="26"/>
      <c r="AM156" s="26"/>
      <c r="AN156" s="25"/>
      <c r="AO156" s="26"/>
      <c r="AP156" s="26"/>
      <c r="AQ156" s="25"/>
    </row>
    <row r="157" spans="1:43" ht="12.75" x14ac:dyDescent="0.2">
      <c r="A157" s="25"/>
      <c r="B157" s="26"/>
      <c r="C157" s="26"/>
      <c r="D157" s="25"/>
      <c r="E157" s="26"/>
      <c r="F157" s="26"/>
      <c r="G157" s="25"/>
      <c r="H157" s="26"/>
      <c r="I157" s="26"/>
      <c r="J157" s="25"/>
      <c r="K157" s="26"/>
      <c r="L157" s="26"/>
      <c r="M157" s="25"/>
      <c r="N157" s="26"/>
      <c r="O157" s="26"/>
      <c r="P157" s="25"/>
      <c r="Q157" s="26"/>
      <c r="R157" s="26"/>
      <c r="S157" s="25"/>
      <c r="T157" s="26"/>
      <c r="U157" s="26"/>
      <c r="V157" s="25"/>
      <c r="W157" s="26"/>
      <c r="X157" s="26"/>
      <c r="Y157" s="25"/>
      <c r="Z157" s="26"/>
      <c r="AA157" s="26"/>
      <c r="AB157" s="25"/>
      <c r="AC157" s="26"/>
      <c r="AD157" s="26"/>
      <c r="AE157" s="25"/>
      <c r="AF157" s="26"/>
      <c r="AG157" s="26"/>
      <c r="AH157" s="25"/>
      <c r="AI157" s="26"/>
      <c r="AJ157" s="26"/>
      <c r="AK157" s="25"/>
      <c r="AL157" s="26"/>
      <c r="AM157" s="26"/>
      <c r="AN157" s="25"/>
      <c r="AO157" s="26"/>
      <c r="AP157" s="26"/>
      <c r="AQ157" s="25"/>
    </row>
  </sheetData>
  <sheetProtection sheet="1" objects="1" scenarios="1" formatCells="0" formatColumns="0" formatRows="0" autoFilter="0" pivotTables="0"/>
  <autoFilter ref="A4:AQ130"/>
  <pageMargins left="0.70866141732283472" right="0.70866141732283472" top="0.43307086614173229" bottom="0.47244094488188981" header="0.31496062992125984" footer="0.31496062992125984"/>
  <pageSetup paperSize="9" orientation="landscape" r:id="rId1"/>
  <headerFooter>
    <oddFooter>&amp;L&amp;"Arial,Cursief"&amp;7&amp;Z&amp;F = &amp;A&amp;R&amp;8pag. &amp;P / &amp;N</oddFooter>
  </headerFooter>
  <rowBreaks count="1" manualBreakCount="1">
    <brk id="4" max="16383" man="1"/>
  </rowBreaks>
  <colBreaks count="1" manualBreakCount="1">
    <brk id="2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4"/>
  <sheetViews>
    <sheetView showZeros="0" zoomScale="115" zoomScaleNormal="115" workbookViewId="0">
      <pane xSplit="4" ySplit="4" topLeftCell="E5" activePane="bottomRight" state="frozen"/>
      <selection activeCell="E4" sqref="E4"/>
      <selection pane="topRight" activeCell="E4" sqref="E4"/>
      <selection pane="bottomLeft" activeCell="E4" sqref="E4"/>
      <selection pane="bottomRight" activeCell="E5" sqref="E5"/>
    </sheetView>
  </sheetViews>
  <sheetFormatPr defaultColWidth="5.7265625" defaultRowHeight="12.5" x14ac:dyDescent="0.25"/>
  <cols>
    <col min="1" max="1" width="7.1796875" style="5" customWidth="1"/>
    <col min="2" max="3" width="5.453125" customWidth="1"/>
    <col min="4" max="4" width="5.453125" style="5" customWidth="1"/>
    <col min="5" max="6" width="4.7265625" customWidth="1"/>
    <col min="7" max="7" width="4.7265625" style="5" customWidth="1"/>
    <col min="8" max="9" width="4.7265625" customWidth="1"/>
    <col min="10" max="10" width="4.7265625" style="5" customWidth="1"/>
    <col min="11" max="12" width="4.7265625" customWidth="1"/>
    <col min="13" max="13" width="4.7265625" style="5" customWidth="1"/>
    <col min="14" max="15" width="4.7265625" customWidth="1"/>
    <col min="16" max="16" width="4.7265625" style="5" customWidth="1"/>
    <col min="17" max="18" width="4.7265625" customWidth="1"/>
    <col min="19" max="19" width="4.7265625" style="5" customWidth="1"/>
    <col min="20" max="21" width="4.7265625" customWidth="1"/>
    <col min="22" max="22" width="4.7265625" style="5" customWidth="1"/>
    <col min="23" max="24" width="4.7265625" customWidth="1"/>
    <col min="25" max="25" width="4.7265625" style="5" customWidth="1"/>
    <col min="26" max="27" width="4.7265625" customWidth="1"/>
    <col min="28" max="28" width="4.7265625" style="5" customWidth="1"/>
    <col min="29" max="30" width="4.7265625" customWidth="1"/>
    <col min="31" max="31" width="4.7265625" style="5" customWidth="1"/>
    <col min="32" max="33" width="4.7265625" customWidth="1"/>
    <col min="34" max="34" width="4.7265625" style="5" customWidth="1"/>
    <col min="35" max="36" width="4.7265625" customWidth="1"/>
    <col min="37" max="37" width="4.7265625" style="5" customWidth="1"/>
    <col min="38" max="39" width="4.7265625" customWidth="1"/>
    <col min="40" max="40" width="4.7265625" style="5" customWidth="1"/>
    <col min="41" max="42" width="4.7265625" customWidth="1"/>
    <col min="43" max="43" width="4.7265625" style="5" customWidth="1"/>
    <col min="44" max="46" width="9.1796875" customWidth="1"/>
  </cols>
  <sheetData>
    <row r="1" spans="1:43" ht="13" x14ac:dyDescent="0.3">
      <c r="A1" s="7" t="s">
        <v>19</v>
      </c>
      <c r="B1" s="8">
        <f t="shared" ref="B1:AQ1" si="0">SUM(B5:B195)</f>
        <v>12806</v>
      </c>
      <c r="C1" s="8">
        <f t="shared" si="0"/>
        <v>12699</v>
      </c>
      <c r="D1" s="27">
        <f t="shared" si="0"/>
        <v>25505</v>
      </c>
      <c r="E1" s="8">
        <f t="shared" si="0"/>
        <v>2455</v>
      </c>
      <c r="F1" s="8">
        <f t="shared" si="0"/>
        <v>2302</v>
      </c>
      <c r="G1" s="27">
        <f t="shared" si="0"/>
        <v>4757</v>
      </c>
      <c r="H1" s="8">
        <f t="shared" si="0"/>
        <v>953</v>
      </c>
      <c r="I1" s="8">
        <f t="shared" si="0"/>
        <v>912</v>
      </c>
      <c r="J1" s="27">
        <f t="shared" si="0"/>
        <v>1865</v>
      </c>
      <c r="K1" s="8">
        <f t="shared" si="0"/>
        <v>326</v>
      </c>
      <c r="L1" s="8">
        <f t="shared" si="0"/>
        <v>311</v>
      </c>
      <c r="M1" s="27">
        <f t="shared" si="0"/>
        <v>637</v>
      </c>
      <c r="N1" s="8">
        <f t="shared" si="0"/>
        <v>201</v>
      </c>
      <c r="O1" s="8">
        <f t="shared" si="0"/>
        <v>161</v>
      </c>
      <c r="P1" s="27">
        <f t="shared" si="0"/>
        <v>362</v>
      </c>
      <c r="Q1" s="8">
        <f t="shared" si="0"/>
        <v>317</v>
      </c>
      <c r="R1" s="8">
        <f t="shared" si="0"/>
        <v>275</v>
      </c>
      <c r="S1" s="27">
        <f t="shared" si="0"/>
        <v>592</v>
      </c>
      <c r="T1" s="8">
        <f t="shared" si="0"/>
        <v>1594</v>
      </c>
      <c r="U1" s="8">
        <f t="shared" si="0"/>
        <v>1641</v>
      </c>
      <c r="V1" s="27">
        <f t="shared" si="0"/>
        <v>3235</v>
      </c>
      <c r="W1" s="8">
        <f t="shared" si="0"/>
        <v>139</v>
      </c>
      <c r="X1" s="8">
        <f t="shared" si="0"/>
        <v>148</v>
      </c>
      <c r="Y1" s="27">
        <f t="shared" si="0"/>
        <v>287</v>
      </c>
      <c r="Z1" s="8">
        <f t="shared" si="0"/>
        <v>538</v>
      </c>
      <c r="AA1" s="8">
        <f t="shared" si="0"/>
        <v>491</v>
      </c>
      <c r="AB1" s="27">
        <f t="shared" si="0"/>
        <v>1029</v>
      </c>
      <c r="AC1" s="8">
        <f t="shared" si="0"/>
        <v>130</v>
      </c>
      <c r="AD1" s="8">
        <f t="shared" si="0"/>
        <v>138</v>
      </c>
      <c r="AE1" s="27">
        <f t="shared" si="0"/>
        <v>268</v>
      </c>
      <c r="AF1" s="8">
        <f t="shared" si="0"/>
        <v>765</v>
      </c>
      <c r="AG1" s="8">
        <f t="shared" si="0"/>
        <v>799</v>
      </c>
      <c r="AH1" s="27">
        <f t="shared" si="0"/>
        <v>1564</v>
      </c>
      <c r="AI1" s="8">
        <f t="shared" si="0"/>
        <v>4757</v>
      </c>
      <c r="AJ1" s="8">
        <f t="shared" si="0"/>
        <v>4902</v>
      </c>
      <c r="AK1" s="27">
        <f t="shared" si="0"/>
        <v>9659</v>
      </c>
      <c r="AL1" s="8">
        <f t="shared" si="0"/>
        <v>211</v>
      </c>
      <c r="AM1" s="8">
        <f t="shared" si="0"/>
        <v>198</v>
      </c>
      <c r="AN1" s="27">
        <f t="shared" si="0"/>
        <v>409</v>
      </c>
      <c r="AO1" s="8">
        <f t="shared" si="0"/>
        <v>420</v>
      </c>
      <c r="AP1" s="8">
        <f t="shared" si="0"/>
        <v>421</v>
      </c>
      <c r="AQ1" s="27">
        <f t="shared" si="0"/>
        <v>841</v>
      </c>
    </row>
    <row r="2" spans="1:43" ht="13" thickBot="1" x14ac:dyDescent="0.3">
      <c r="A2" s="20" t="s">
        <v>21</v>
      </c>
      <c r="B2" s="21">
        <f>B1/$D$1</f>
        <v>0.50209762791609491</v>
      </c>
      <c r="C2" s="21">
        <f>C1/$D$1</f>
        <v>0.49790237208390514</v>
      </c>
      <c r="D2" s="22">
        <v>1</v>
      </c>
      <c r="E2" s="21">
        <f t="shared" ref="E2:AQ2" si="1">E1/$D$1</f>
        <v>9.6255636149774559E-2</v>
      </c>
      <c r="F2" s="21">
        <f t="shared" si="1"/>
        <v>9.0256812389727506E-2</v>
      </c>
      <c r="G2" s="22">
        <f t="shared" si="1"/>
        <v>0.18651244853950205</v>
      </c>
      <c r="H2" s="21">
        <f t="shared" si="1"/>
        <v>3.7365222505391101E-2</v>
      </c>
      <c r="I2" s="21">
        <f t="shared" si="1"/>
        <v>3.5757694569692217E-2</v>
      </c>
      <c r="J2" s="22">
        <f t="shared" si="1"/>
        <v>7.312291707508331E-2</v>
      </c>
      <c r="K2" s="21">
        <f t="shared" si="1"/>
        <v>1.27818074887277E-2</v>
      </c>
      <c r="L2" s="21">
        <f t="shared" si="1"/>
        <v>1.2193687512252499E-2</v>
      </c>
      <c r="M2" s="22">
        <f t="shared" si="1"/>
        <v>2.4975495000980199E-2</v>
      </c>
      <c r="N2" s="21">
        <f t="shared" si="1"/>
        <v>7.8808076847676923E-3</v>
      </c>
      <c r="O2" s="21">
        <f t="shared" si="1"/>
        <v>6.3124877475004898E-3</v>
      </c>
      <c r="P2" s="22">
        <f t="shared" si="1"/>
        <v>1.4193295432268183E-2</v>
      </c>
      <c r="Q2" s="21">
        <f t="shared" si="1"/>
        <v>1.242893550284258E-2</v>
      </c>
      <c r="R2" s="21">
        <f t="shared" si="1"/>
        <v>1.0782199568712018E-2</v>
      </c>
      <c r="S2" s="22">
        <f t="shared" si="1"/>
        <v>2.3211135071554596E-2</v>
      </c>
      <c r="T2" s="21">
        <f t="shared" si="1"/>
        <v>6.2497549500098018E-2</v>
      </c>
      <c r="U2" s="21">
        <f t="shared" si="1"/>
        <v>6.4340325426386985E-2</v>
      </c>
      <c r="V2" s="22">
        <f t="shared" si="1"/>
        <v>0.12683787492648499</v>
      </c>
      <c r="W2" s="21">
        <f t="shared" si="1"/>
        <v>5.4499117820035288E-3</v>
      </c>
      <c r="X2" s="21">
        <f t="shared" si="1"/>
        <v>5.8027837678886491E-3</v>
      </c>
      <c r="Y2" s="22">
        <f t="shared" si="1"/>
        <v>1.1252695549892179E-2</v>
      </c>
      <c r="Z2" s="21">
        <f t="shared" si="1"/>
        <v>2.1093903156243873E-2</v>
      </c>
      <c r="AA2" s="21">
        <f t="shared" si="1"/>
        <v>1.9251127229954909E-2</v>
      </c>
      <c r="AB2" s="22">
        <f t="shared" si="1"/>
        <v>4.0345030386198785E-2</v>
      </c>
      <c r="AC2" s="21">
        <f t="shared" si="1"/>
        <v>5.0970397961184084E-3</v>
      </c>
      <c r="AD2" s="21">
        <f t="shared" si="1"/>
        <v>5.4107037835718482E-3</v>
      </c>
      <c r="AE2" s="22">
        <f t="shared" si="1"/>
        <v>1.0507743579690258E-2</v>
      </c>
      <c r="AF2" s="21">
        <f t="shared" si="1"/>
        <v>2.9994118800235246E-2</v>
      </c>
      <c r="AG2" s="21">
        <f t="shared" si="1"/>
        <v>3.132719074691237E-2</v>
      </c>
      <c r="AH2" s="22">
        <f t="shared" si="1"/>
        <v>6.1321309547147616E-2</v>
      </c>
      <c r="AI2" s="21">
        <f t="shared" si="1"/>
        <v>0.18651244853950205</v>
      </c>
      <c r="AJ2" s="21">
        <f t="shared" si="1"/>
        <v>0.19219760831209567</v>
      </c>
      <c r="AK2" s="22">
        <f t="shared" si="1"/>
        <v>0.3787100568515977</v>
      </c>
      <c r="AL2" s="21">
        <f t="shared" si="1"/>
        <v>8.272887669084494E-3</v>
      </c>
      <c r="AM2" s="21">
        <f t="shared" si="1"/>
        <v>7.7631836894726525E-3</v>
      </c>
      <c r="AN2" s="22">
        <f t="shared" si="1"/>
        <v>1.6036071358557145E-2</v>
      </c>
      <c r="AO2" s="21">
        <f t="shared" si="1"/>
        <v>1.6467359341305627E-2</v>
      </c>
      <c r="AP2" s="21">
        <f t="shared" si="1"/>
        <v>1.6506567339737307E-2</v>
      </c>
      <c r="AQ2" s="22">
        <f t="shared" si="1"/>
        <v>3.2973926681042931E-2</v>
      </c>
    </row>
    <row r="3" spans="1:43" ht="13" x14ac:dyDescent="0.3">
      <c r="A3" s="34" t="s">
        <v>0</v>
      </c>
      <c r="B3" s="57" t="s">
        <v>20</v>
      </c>
      <c r="C3" s="57"/>
      <c r="D3" s="58"/>
      <c r="E3" s="9" t="s">
        <v>1</v>
      </c>
      <c r="F3" s="9"/>
      <c r="G3" s="1"/>
      <c r="H3" s="9" t="s">
        <v>2</v>
      </c>
      <c r="I3" s="9"/>
      <c r="J3" s="1"/>
      <c r="K3" s="9" t="s">
        <v>3</v>
      </c>
      <c r="L3" s="9"/>
      <c r="M3" s="1"/>
      <c r="N3" s="9" t="s">
        <v>4</v>
      </c>
      <c r="O3" s="9"/>
      <c r="P3" s="1"/>
      <c r="Q3" s="9" t="s">
        <v>5</v>
      </c>
      <c r="R3" s="9"/>
      <c r="S3" s="1"/>
      <c r="T3" s="9" t="s">
        <v>6</v>
      </c>
      <c r="U3" s="9"/>
      <c r="V3" s="1"/>
      <c r="W3" s="9" t="s">
        <v>7</v>
      </c>
      <c r="X3" s="9"/>
      <c r="Y3" s="1"/>
      <c r="Z3" s="9" t="s">
        <v>8</v>
      </c>
      <c r="AA3" s="9"/>
      <c r="AB3" s="1"/>
      <c r="AC3" s="9" t="s">
        <v>9</v>
      </c>
      <c r="AD3" s="9"/>
      <c r="AE3" s="1"/>
      <c r="AF3" s="9" t="s">
        <v>10</v>
      </c>
      <c r="AG3" s="9"/>
      <c r="AH3" s="1"/>
      <c r="AI3" s="9" t="s">
        <v>11</v>
      </c>
      <c r="AJ3" s="9"/>
      <c r="AK3" s="2"/>
      <c r="AL3" s="9" t="s">
        <v>12</v>
      </c>
      <c r="AM3" s="9"/>
      <c r="AN3" s="2"/>
      <c r="AO3" s="9" t="s">
        <v>13</v>
      </c>
      <c r="AP3" s="9"/>
      <c r="AQ3" s="2"/>
    </row>
    <row r="4" spans="1:43" ht="13.5" thickBot="1" x14ac:dyDescent="0.35">
      <c r="A4" s="43" t="s">
        <v>15</v>
      </c>
      <c r="B4" s="162" t="s">
        <v>16</v>
      </c>
      <c r="C4" s="162" t="s">
        <v>17</v>
      </c>
      <c r="D4" s="163" t="s">
        <v>18</v>
      </c>
      <c r="E4" s="23" t="s">
        <v>16</v>
      </c>
      <c r="F4" s="23" t="s">
        <v>17</v>
      </c>
      <c r="G4" s="24" t="s">
        <v>18</v>
      </c>
      <c r="H4" s="23" t="s">
        <v>16</v>
      </c>
      <c r="I4" s="23" t="s">
        <v>17</v>
      </c>
      <c r="J4" s="24" t="s">
        <v>18</v>
      </c>
      <c r="K4" s="23" t="s">
        <v>16</v>
      </c>
      <c r="L4" s="23" t="s">
        <v>17</v>
      </c>
      <c r="M4" s="24" t="s">
        <v>18</v>
      </c>
      <c r="N4" s="23" t="s">
        <v>16</v>
      </c>
      <c r="O4" s="23" t="s">
        <v>17</v>
      </c>
      <c r="P4" s="24" t="s">
        <v>18</v>
      </c>
      <c r="Q4" s="23" t="s">
        <v>16</v>
      </c>
      <c r="R4" s="23" t="s">
        <v>17</v>
      </c>
      <c r="S4" s="24" t="s">
        <v>18</v>
      </c>
      <c r="T4" s="23" t="s">
        <v>16</v>
      </c>
      <c r="U4" s="23" t="s">
        <v>17</v>
      </c>
      <c r="V4" s="24" t="s">
        <v>18</v>
      </c>
      <c r="W4" s="23" t="s">
        <v>16</v>
      </c>
      <c r="X4" s="23" t="s">
        <v>17</v>
      </c>
      <c r="Y4" s="24" t="s">
        <v>18</v>
      </c>
      <c r="Z4" s="23" t="s">
        <v>16</v>
      </c>
      <c r="AA4" s="23" t="s">
        <v>17</v>
      </c>
      <c r="AB4" s="24" t="s">
        <v>18</v>
      </c>
      <c r="AC4" s="23" t="s">
        <v>16</v>
      </c>
      <c r="AD4" s="23" t="s">
        <v>17</v>
      </c>
      <c r="AE4" s="24" t="s">
        <v>18</v>
      </c>
      <c r="AF4" s="23" t="s">
        <v>16</v>
      </c>
      <c r="AG4" s="23" t="s">
        <v>17</v>
      </c>
      <c r="AH4" s="24" t="s">
        <v>18</v>
      </c>
      <c r="AI4" s="23" t="s">
        <v>16</v>
      </c>
      <c r="AJ4" s="23" t="s">
        <v>17</v>
      </c>
      <c r="AK4" s="24" t="s">
        <v>18</v>
      </c>
      <c r="AL4" s="23" t="s">
        <v>16</v>
      </c>
      <c r="AM4" s="23" t="s">
        <v>17</v>
      </c>
      <c r="AN4" s="24" t="s">
        <v>18</v>
      </c>
      <c r="AO4" s="23" t="s">
        <v>16</v>
      </c>
      <c r="AP4" s="23" t="s">
        <v>17</v>
      </c>
      <c r="AQ4" s="24" t="s">
        <v>18</v>
      </c>
    </row>
    <row r="5" spans="1:43" ht="13" x14ac:dyDescent="0.3">
      <c r="A5" s="37">
        <v>2018</v>
      </c>
      <c r="B5" s="132">
        <f t="shared" ref="B5:C37" si="2">E5+H5+K5+N5+Q5+T5+W5+Z5+AC5+AF5+AI5+AL5+AO5</f>
        <v>94</v>
      </c>
      <c r="C5" s="132">
        <f t="shared" si="2"/>
        <v>95</v>
      </c>
      <c r="D5" s="164">
        <f t="shared" ref="D5:D69" si="3">B5+C5</f>
        <v>189</v>
      </c>
      <c r="E5" s="48">
        <v>16</v>
      </c>
      <c r="F5" s="48">
        <v>13</v>
      </c>
      <c r="G5" s="49">
        <v>29</v>
      </c>
      <c r="H5" s="48">
        <v>6</v>
      </c>
      <c r="I5" s="48">
        <v>8</v>
      </c>
      <c r="J5" s="49">
        <v>14</v>
      </c>
      <c r="K5" s="48">
        <v>2</v>
      </c>
      <c r="L5" s="48">
        <v>6</v>
      </c>
      <c r="M5" s="49">
        <v>8</v>
      </c>
      <c r="N5" s="48">
        <v>0</v>
      </c>
      <c r="O5" s="48">
        <v>0</v>
      </c>
      <c r="P5" s="49">
        <v>0</v>
      </c>
      <c r="Q5" s="48">
        <v>0</v>
      </c>
      <c r="R5" s="48">
        <v>1</v>
      </c>
      <c r="S5" s="49">
        <v>1</v>
      </c>
      <c r="T5" s="48">
        <v>17</v>
      </c>
      <c r="U5" s="48">
        <v>9</v>
      </c>
      <c r="V5" s="49">
        <v>26</v>
      </c>
      <c r="W5" s="48">
        <v>1</v>
      </c>
      <c r="X5" s="48">
        <v>2</v>
      </c>
      <c r="Y5" s="49">
        <v>3</v>
      </c>
      <c r="Z5" s="48">
        <v>3</v>
      </c>
      <c r="AA5" s="48">
        <v>2</v>
      </c>
      <c r="AB5" s="49">
        <v>5</v>
      </c>
      <c r="AC5" s="48">
        <v>1</v>
      </c>
      <c r="AD5" s="48">
        <v>1</v>
      </c>
      <c r="AE5" s="49">
        <v>2</v>
      </c>
      <c r="AF5" s="48">
        <v>3</v>
      </c>
      <c r="AG5" s="48">
        <v>6</v>
      </c>
      <c r="AH5" s="49">
        <v>9</v>
      </c>
      <c r="AI5" s="48">
        <v>39</v>
      </c>
      <c r="AJ5" s="48">
        <v>44</v>
      </c>
      <c r="AK5" s="49">
        <v>83</v>
      </c>
      <c r="AL5" s="48">
        <v>1</v>
      </c>
      <c r="AM5" s="48">
        <v>1</v>
      </c>
      <c r="AN5" s="49">
        <v>2</v>
      </c>
      <c r="AO5" s="48">
        <v>5</v>
      </c>
      <c r="AP5" s="48">
        <v>2</v>
      </c>
      <c r="AQ5" s="49">
        <v>7</v>
      </c>
    </row>
    <row r="6" spans="1:43" ht="13" x14ac:dyDescent="0.3">
      <c r="A6" s="78">
        <v>2017</v>
      </c>
      <c r="B6" s="133">
        <f t="shared" ref="B6" si="4">E6+H6+K6+N6+Q6+T6+W6+Z6+AC6+AF6+AI6+AL6+AO6</f>
        <v>110</v>
      </c>
      <c r="C6" s="133">
        <f t="shared" ref="C6" si="5">F6+I6+L6+O6+R6+U6+X6+AA6+AD6+AG6+AJ6+AM6+AP6</f>
        <v>106</v>
      </c>
      <c r="D6" s="165">
        <f t="shared" ref="D6" si="6">B6+C6</f>
        <v>216</v>
      </c>
      <c r="E6" s="70">
        <v>12</v>
      </c>
      <c r="F6" s="70">
        <v>13</v>
      </c>
      <c r="G6" s="71">
        <v>25</v>
      </c>
      <c r="H6" s="70">
        <v>10</v>
      </c>
      <c r="I6" s="70">
        <v>12</v>
      </c>
      <c r="J6" s="71">
        <v>22</v>
      </c>
      <c r="K6" s="70">
        <v>3</v>
      </c>
      <c r="L6" s="70">
        <v>3</v>
      </c>
      <c r="M6" s="71">
        <v>6</v>
      </c>
      <c r="N6" s="70">
        <v>0</v>
      </c>
      <c r="O6" s="70">
        <v>1</v>
      </c>
      <c r="P6" s="71">
        <v>1</v>
      </c>
      <c r="Q6" s="70">
        <v>3</v>
      </c>
      <c r="R6" s="70">
        <v>3</v>
      </c>
      <c r="S6" s="71">
        <v>6</v>
      </c>
      <c r="T6" s="70">
        <v>13</v>
      </c>
      <c r="U6" s="70">
        <v>13</v>
      </c>
      <c r="V6" s="71">
        <v>26</v>
      </c>
      <c r="W6" s="70">
        <v>1</v>
      </c>
      <c r="X6" s="70">
        <v>1</v>
      </c>
      <c r="Y6" s="71">
        <v>2</v>
      </c>
      <c r="Z6" s="70">
        <v>5</v>
      </c>
      <c r="AA6" s="70">
        <v>4</v>
      </c>
      <c r="AB6" s="71">
        <v>9</v>
      </c>
      <c r="AC6" s="70">
        <v>1</v>
      </c>
      <c r="AD6" s="70">
        <v>0</v>
      </c>
      <c r="AE6" s="71">
        <v>1</v>
      </c>
      <c r="AF6" s="70">
        <v>8</v>
      </c>
      <c r="AG6" s="70">
        <v>7</v>
      </c>
      <c r="AH6" s="71">
        <v>15</v>
      </c>
      <c r="AI6" s="70">
        <v>49</v>
      </c>
      <c r="AJ6" s="70">
        <v>43</v>
      </c>
      <c r="AK6" s="71">
        <v>92</v>
      </c>
      <c r="AL6" s="70">
        <v>0</v>
      </c>
      <c r="AM6" s="70">
        <v>1</v>
      </c>
      <c r="AN6" s="71">
        <v>1</v>
      </c>
      <c r="AO6" s="70">
        <v>5</v>
      </c>
      <c r="AP6" s="70">
        <v>5</v>
      </c>
      <c r="AQ6" s="71">
        <v>10</v>
      </c>
    </row>
    <row r="7" spans="1:43" ht="13" x14ac:dyDescent="0.3">
      <c r="A7" s="78">
        <v>2016</v>
      </c>
      <c r="B7" s="133">
        <f t="shared" si="2"/>
        <v>129</v>
      </c>
      <c r="C7" s="133">
        <f t="shared" si="2"/>
        <v>93</v>
      </c>
      <c r="D7" s="165">
        <f t="shared" si="3"/>
        <v>222</v>
      </c>
      <c r="E7" s="70">
        <v>20</v>
      </c>
      <c r="F7" s="70">
        <v>13</v>
      </c>
      <c r="G7" s="71">
        <v>33</v>
      </c>
      <c r="H7" s="70">
        <v>10</v>
      </c>
      <c r="I7" s="70">
        <v>7</v>
      </c>
      <c r="J7" s="71">
        <v>17</v>
      </c>
      <c r="K7" s="70">
        <v>4</v>
      </c>
      <c r="L7" s="70">
        <v>4</v>
      </c>
      <c r="M7" s="71">
        <v>8</v>
      </c>
      <c r="N7" s="70">
        <v>0</v>
      </c>
      <c r="O7" s="70">
        <v>0</v>
      </c>
      <c r="P7" s="71">
        <v>0</v>
      </c>
      <c r="Q7" s="70">
        <v>4</v>
      </c>
      <c r="R7" s="70">
        <v>2</v>
      </c>
      <c r="S7" s="71">
        <v>6</v>
      </c>
      <c r="T7" s="70">
        <v>11</v>
      </c>
      <c r="U7" s="70">
        <v>15</v>
      </c>
      <c r="V7" s="71">
        <v>26</v>
      </c>
      <c r="W7" s="70">
        <v>0</v>
      </c>
      <c r="X7" s="70">
        <v>1</v>
      </c>
      <c r="Y7" s="71">
        <v>1</v>
      </c>
      <c r="Z7" s="70">
        <v>2</v>
      </c>
      <c r="AA7" s="70">
        <v>2</v>
      </c>
      <c r="AB7" s="71">
        <v>4</v>
      </c>
      <c r="AC7" s="70">
        <v>2</v>
      </c>
      <c r="AD7" s="70">
        <v>0</v>
      </c>
      <c r="AE7" s="71">
        <v>2</v>
      </c>
      <c r="AF7" s="70">
        <v>9</v>
      </c>
      <c r="AG7" s="70">
        <v>7</v>
      </c>
      <c r="AH7" s="71">
        <v>16</v>
      </c>
      <c r="AI7" s="70">
        <v>61</v>
      </c>
      <c r="AJ7" s="70">
        <v>41</v>
      </c>
      <c r="AK7" s="71">
        <v>102</v>
      </c>
      <c r="AL7" s="70">
        <v>2</v>
      </c>
      <c r="AM7" s="70">
        <v>0</v>
      </c>
      <c r="AN7" s="71">
        <v>2</v>
      </c>
      <c r="AO7" s="70">
        <v>4</v>
      </c>
      <c r="AP7" s="70">
        <v>1</v>
      </c>
      <c r="AQ7" s="71">
        <v>5</v>
      </c>
    </row>
    <row r="8" spans="1:43" ht="13" x14ac:dyDescent="0.3">
      <c r="A8" s="38">
        <v>2015</v>
      </c>
      <c r="B8" s="133">
        <f t="shared" si="2"/>
        <v>104</v>
      </c>
      <c r="C8" s="133">
        <f t="shared" si="2"/>
        <v>113</v>
      </c>
      <c r="D8" s="165">
        <f t="shared" si="3"/>
        <v>217</v>
      </c>
      <c r="E8" s="50">
        <v>21</v>
      </c>
      <c r="F8" s="50">
        <v>21</v>
      </c>
      <c r="G8" s="51">
        <v>42</v>
      </c>
      <c r="H8" s="50">
        <v>7</v>
      </c>
      <c r="I8" s="50">
        <v>2</v>
      </c>
      <c r="J8" s="51">
        <v>9</v>
      </c>
      <c r="K8" s="50">
        <v>3</v>
      </c>
      <c r="L8" s="50">
        <v>5</v>
      </c>
      <c r="M8" s="51">
        <v>8</v>
      </c>
      <c r="N8" s="50">
        <v>1</v>
      </c>
      <c r="O8" s="50">
        <v>1</v>
      </c>
      <c r="P8" s="51">
        <v>2</v>
      </c>
      <c r="Q8" s="50">
        <v>1</v>
      </c>
      <c r="R8" s="50">
        <v>2</v>
      </c>
      <c r="S8" s="51">
        <v>3</v>
      </c>
      <c r="T8" s="50">
        <v>15</v>
      </c>
      <c r="U8" s="50">
        <v>15</v>
      </c>
      <c r="V8" s="51">
        <v>30</v>
      </c>
      <c r="W8" s="50">
        <v>2</v>
      </c>
      <c r="X8" s="50">
        <v>0</v>
      </c>
      <c r="Y8" s="51">
        <v>2</v>
      </c>
      <c r="Z8" s="50">
        <v>6</v>
      </c>
      <c r="AA8" s="50">
        <v>7</v>
      </c>
      <c r="AB8" s="51">
        <v>13</v>
      </c>
      <c r="AC8" s="50">
        <v>0</v>
      </c>
      <c r="AD8" s="50">
        <v>0</v>
      </c>
      <c r="AE8" s="51">
        <v>0</v>
      </c>
      <c r="AF8" s="50">
        <v>6</v>
      </c>
      <c r="AG8" s="50">
        <v>8</v>
      </c>
      <c r="AH8" s="51">
        <v>14</v>
      </c>
      <c r="AI8" s="50">
        <v>35</v>
      </c>
      <c r="AJ8" s="50">
        <v>52</v>
      </c>
      <c r="AK8" s="51">
        <v>87</v>
      </c>
      <c r="AL8" s="50">
        <v>1</v>
      </c>
      <c r="AM8" s="50">
        <v>0</v>
      </c>
      <c r="AN8" s="51">
        <v>1</v>
      </c>
      <c r="AO8" s="50">
        <v>6</v>
      </c>
      <c r="AP8" s="50">
        <v>0</v>
      </c>
      <c r="AQ8" s="51">
        <v>6</v>
      </c>
    </row>
    <row r="9" spans="1:43" ht="13" x14ac:dyDescent="0.3">
      <c r="A9" s="38">
        <v>2014</v>
      </c>
      <c r="B9" s="133">
        <f t="shared" si="2"/>
        <v>129</v>
      </c>
      <c r="C9" s="133">
        <f t="shared" si="2"/>
        <v>125</v>
      </c>
      <c r="D9" s="165">
        <f t="shared" si="3"/>
        <v>254</v>
      </c>
      <c r="E9" s="50">
        <v>28</v>
      </c>
      <c r="F9" s="50">
        <v>27</v>
      </c>
      <c r="G9" s="51">
        <v>55</v>
      </c>
      <c r="H9" s="50">
        <v>11</v>
      </c>
      <c r="I9" s="50">
        <v>13</v>
      </c>
      <c r="J9" s="51">
        <v>24</v>
      </c>
      <c r="K9" s="50">
        <v>4</v>
      </c>
      <c r="L9" s="50">
        <v>4</v>
      </c>
      <c r="M9" s="51">
        <v>8</v>
      </c>
      <c r="N9" s="50">
        <v>1</v>
      </c>
      <c r="O9" s="50">
        <v>1</v>
      </c>
      <c r="P9" s="51">
        <v>2</v>
      </c>
      <c r="Q9" s="50">
        <v>4</v>
      </c>
      <c r="R9" s="50">
        <v>2</v>
      </c>
      <c r="S9" s="51">
        <v>6</v>
      </c>
      <c r="T9" s="50">
        <v>13</v>
      </c>
      <c r="U9" s="50">
        <v>13</v>
      </c>
      <c r="V9" s="51">
        <v>26</v>
      </c>
      <c r="W9" s="50">
        <v>1</v>
      </c>
      <c r="X9" s="50">
        <v>0</v>
      </c>
      <c r="Y9" s="51">
        <v>1</v>
      </c>
      <c r="Z9" s="50">
        <v>2</v>
      </c>
      <c r="AA9" s="50">
        <v>2</v>
      </c>
      <c r="AB9" s="51">
        <v>4</v>
      </c>
      <c r="AC9" s="50">
        <v>0</v>
      </c>
      <c r="AD9" s="50">
        <v>0</v>
      </c>
      <c r="AE9" s="51">
        <v>0</v>
      </c>
      <c r="AF9" s="50">
        <v>5</v>
      </c>
      <c r="AG9" s="50">
        <v>11</v>
      </c>
      <c r="AH9" s="51">
        <v>16</v>
      </c>
      <c r="AI9" s="50">
        <v>55</v>
      </c>
      <c r="AJ9" s="50">
        <v>41</v>
      </c>
      <c r="AK9" s="51">
        <v>96</v>
      </c>
      <c r="AL9" s="50">
        <v>1</v>
      </c>
      <c r="AM9" s="50">
        <v>2</v>
      </c>
      <c r="AN9" s="51">
        <v>3</v>
      </c>
      <c r="AO9" s="50">
        <v>4</v>
      </c>
      <c r="AP9" s="50">
        <v>9</v>
      </c>
      <c r="AQ9" s="51">
        <v>13</v>
      </c>
    </row>
    <row r="10" spans="1:43" ht="13" x14ac:dyDescent="0.3">
      <c r="A10" s="78">
        <v>2013</v>
      </c>
      <c r="B10" s="133">
        <f t="shared" si="2"/>
        <v>135</v>
      </c>
      <c r="C10" s="133">
        <f t="shared" si="2"/>
        <v>126</v>
      </c>
      <c r="D10" s="165">
        <f t="shared" si="3"/>
        <v>261</v>
      </c>
      <c r="E10" s="50">
        <v>13</v>
      </c>
      <c r="F10" s="50">
        <v>14</v>
      </c>
      <c r="G10" s="51">
        <v>27</v>
      </c>
      <c r="H10" s="50">
        <v>17</v>
      </c>
      <c r="I10" s="50">
        <v>17</v>
      </c>
      <c r="J10" s="51">
        <v>34</v>
      </c>
      <c r="K10" s="50">
        <v>1</v>
      </c>
      <c r="L10" s="50">
        <v>2</v>
      </c>
      <c r="M10" s="51">
        <v>3</v>
      </c>
      <c r="N10" s="50">
        <v>1</v>
      </c>
      <c r="O10" s="50">
        <v>1</v>
      </c>
      <c r="P10" s="51">
        <v>2</v>
      </c>
      <c r="Q10" s="50">
        <v>1</v>
      </c>
      <c r="R10" s="50">
        <v>5</v>
      </c>
      <c r="S10" s="51">
        <v>6</v>
      </c>
      <c r="T10" s="50">
        <v>12</v>
      </c>
      <c r="U10" s="50">
        <v>19</v>
      </c>
      <c r="V10" s="51">
        <v>31</v>
      </c>
      <c r="W10" s="50">
        <v>2</v>
      </c>
      <c r="X10" s="50">
        <v>0</v>
      </c>
      <c r="Y10" s="51">
        <v>2</v>
      </c>
      <c r="Z10" s="50">
        <v>9</v>
      </c>
      <c r="AA10" s="50">
        <v>8</v>
      </c>
      <c r="AB10" s="51">
        <v>17</v>
      </c>
      <c r="AC10" s="50">
        <v>3</v>
      </c>
      <c r="AD10" s="50">
        <v>0</v>
      </c>
      <c r="AE10" s="51">
        <v>3</v>
      </c>
      <c r="AF10" s="50">
        <v>14</v>
      </c>
      <c r="AG10" s="50">
        <v>8</v>
      </c>
      <c r="AH10" s="51">
        <v>22</v>
      </c>
      <c r="AI10" s="50">
        <v>61</v>
      </c>
      <c r="AJ10" s="50">
        <v>48</v>
      </c>
      <c r="AK10" s="51">
        <v>109</v>
      </c>
      <c r="AL10" s="50">
        <v>1</v>
      </c>
      <c r="AM10" s="50">
        <v>1</v>
      </c>
      <c r="AN10" s="51">
        <v>2</v>
      </c>
      <c r="AO10" s="50">
        <v>0</v>
      </c>
      <c r="AP10" s="50">
        <v>3</v>
      </c>
      <c r="AQ10" s="51">
        <v>3</v>
      </c>
    </row>
    <row r="11" spans="1:43" ht="13" x14ac:dyDescent="0.3">
      <c r="A11" s="38">
        <v>2012</v>
      </c>
      <c r="B11" s="133">
        <f t="shared" si="2"/>
        <v>122</v>
      </c>
      <c r="C11" s="133">
        <f t="shared" si="2"/>
        <v>112</v>
      </c>
      <c r="D11" s="165">
        <f t="shared" si="3"/>
        <v>234</v>
      </c>
      <c r="E11" s="50">
        <v>19</v>
      </c>
      <c r="F11" s="50">
        <v>17</v>
      </c>
      <c r="G11" s="51">
        <v>36</v>
      </c>
      <c r="H11" s="50">
        <v>11</v>
      </c>
      <c r="I11" s="50">
        <v>16</v>
      </c>
      <c r="J11" s="51">
        <v>27</v>
      </c>
      <c r="K11" s="50">
        <v>5</v>
      </c>
      <c r="L11" s="50">
        <v>2</v>
      </c>
      <c r="M11" s="51">
        <v>7</v>
      </c>
      <c r="N11" s="50">
        <v>0</v>
      </c>
      <c r="O11" s="50">
        <v>0</v>
      </c>
      <c r="P11" s="51">
        <v>0</v>
      </c>
      <c r="Q11" s="50">
        <v>6</v>
      </c>
      <c r="R11" s="50">
        <v>3</v>
      </c>
      <c r="S11" s="51">
        <v>9</v>
      </c>
      <c r="T11" s="50">
        <v>9</v>
      </c>
      <c r="U11" s="50">
        <v>8</v>
      </c>
      <c r="V11" s="51">
        <v>17</v>
      </c>
      <c r="W11" s="50">
        <v>1</v>
      </c>
      <c r="X11" s="50">
        <v>2</v>
      </c>
      <c r="Y11" s="51">
        <v>3</v>
      </c>
      <c r="Z11" s="50">
        <v>7</v>
      </c>
      <c r="AA11" s="50">
        <v>3</v>
      </c>
      <c r="AB11" s="51">
        <v>10</v>
      </c>
      <c r="AC11" s="50">
        <v>0</v>
      </c>
      <c r="AD11" s="50">
        <v>1</v>
      </c>
      <c r="AE11" s="51">
        <v>1</v>
      </c>
      <c r="AF11" s="50">
        <v>6</v>
      </c>
      <c r="AG11" s="50">
        <v>7</v>
      </c>
      <c r="AH11" s="51">
        <v>13</v>
      </c>
      <c r="AI11" s="50">
        <v>52</v>
      </c>
      <c r="AJ11" s="50">
        <v>47</v>
      </c>
      <c r="AK11" s="51">
        <v>99</v>
      </c>
      <c r="AL11" s="50">
        <v>0</v>
      </c>
      <c r="AM11" s="50">
        <v>1</v>
      </c>
      <c r="AN11" s="51">
        <v>1</v>
      </c>
      <c r="AO11" s="50">
        <v>6</v>
      </c>
      <c r="AP11" s="50">
        <v>5</v>
      </c>
      <c r="AQ11" s="51">
        <v>11</v>
      </c>
    </row>
    <row r="12" spans="1:43" ht="13" x14ac:dyDescent="0.3">
      <c r="A12" s="38">
        <v>2011</v>
      </c>
      <c r="B12" s="133">
        <f t="shared" si="2"/>
        <v>131</v>
      </c>
      <c r="C12" s="133">
        <f t="shared" si="2"/>
        <v>128</v>
      </c>
      <c r="D12" s="165">
        <f t="shared" si="3"/>
        <v>259</v>
      </c>
      <c r="E12" s="50">
        <v>25</v>
      </c>
      <c r="F12" s="50">
        <v>15</v>
      </c>
      <c r="G12" s="51">
        <v>40</v>
      </c>
      <c r="H12" s="50">
        <v>8</v>
      </c>
      <c r="I12" s="50">
        <v>9</v>
      </c>
      <c r="J12" s="51">
        <v>17</v>
      </c>
      <c r="K12" s="50">
        <v>4</v>
      </c>
      <c r="L12" s="50">
        <v>3</v>
      </c>
      <c r="M12" s="51">
        <v>7</v>
      </c>
      <c r="N12" s="50">
        <v>1</v>
      </c>
      <c r="O12" s="50">
        <v>0</v>
      </c>
      <c r="P12" s="51">
        <v>1</v>
      </c>
      <c r="Q12" s="50">
        <v>4</v>
      </c>
      <c r="R12" s="50">
        <v>4</v>
      </c>
      <c r="S12" s="51">
        <v>8</v>
      </c>
      <c r="T12" s="50">
        <v>23</v>
      </c>
      <c r="U12" s="50">
        <v>13</v>
      </c>
      <c r="V12" s="51">
        <v>36</v>
      </c>
      <c r="W12" s="50">
        <v>0</v>
      </c>
      <c r="X12" s="50">
        <v>6</v>
      </c>
      <c r="Y12" s="51">
        <v>6</v>
      </c>
      <c r="Z12" s="50">
        <v>4</v>
      </c>
      <c r="AA12" s="50">
        <v>4</v>
      </c>
      <c r="AB12" s="51">
        <v>8</v>
      </c>
      <c r="AC12" s="50">
        <v>0</v>
      </c>
      <c r="AD12" s="50">
        <v>3</v>
      </c>
      <c r="AE12" s="51">
        <v>3</v>
      </c>
      <c r="AF12" s="50">
        <v>3</v>
      </c>
      <c r="AG12" s="50">
        <v>6</v>
      </c>
      <c r="AH12" s="51">
        <v>9</v>
      </c>
      <c r="AI12" s="50">
        <v>53</v>
      </c>
      <c r="AJ12" s="50">
        <v>58</v>
      </c>
      <c r="AK12" s="51">
        <v>111</v>
      </c>
      <c r="AL12" s="50">
        <v>1</v>
      </c>
      <c r="AM12" s="50">
        <v>3</v>
      </c>
      <c r="AN12" s="51">
        <v>4</v>
      </c>
      <c r="AO12" s="50">
        <v>5</v>
      </c>
      <c r="AP12" s="50">
        <v>4</v>
      </c>
      <c r="AQ12" s="51">
        <v>9</v>
      </c>
    </row>
    <row r="13" spans="1:43" ht="13" x14ac:dyDescent="0.3">
      <c r="A13" s="78">
        <v>2010</v>
      </c>
      <c r="B13" s="133">
        <f t="shared" si="2"/>
        <v>138</v>
      </c>
      <c r="C13" s="133">
        <f t="shared" si="2"/>
        <v>145</v>
      </c>
      <c r="D13" s="165">
        <f t="shared" si="3"/>
        <v>283</v>
      </c>
      <c r="E13" s="50">
        <v>27</v>
      </c>
      <c r="F13" s="50">
        <v>17</v>
      </c>
      <c r="G13" s="51">
        <v>44</v>
      </c>
      <c r="H13" s="50">
        <v>19</v>
      </c>
      <c r="I13" s="50">
        <v>15</v>
      </c>
      <c r="J13" s="51">
        <v>34</v>
      </c>
      <c r="K13" s="50">
        <v>1</v>
      </c>
      <c r="L13" s="50">
        <v>2</v>
      </c>
      <c r="M13" s="51">
        <v>3</v>
      </c>
      <c r="N13" s="50">
        <v>1</v>
      </c>
      <c r="O13" s="50">
        <v>0</v>
      </c>
      <c r="P13" s="51">
        <v>1</v>
      </c>
      <c r="Q13" s="50">
        <v>4</v>
      </c>
      <c r="R13" s="50">
        <v>0</v>
      </c>
      <c r="S13" s="51">
        <v>4</v>
      </c>
      <c r="T13" s="50">
        <v>14</v>
      </c>
      <c r="U13" s="50">
        <v>26</v>
      </c>
      <c r="V13" s="51">
        <v>40</v>
      </c>
      <c r="W13" s="50">
        <v>2</v>
      </c>
      <c r="X13" s="50">
        <v>2</v>
      </c>
      <c r="Y13" s="51">
        <v>4</v>
      </c>
      <c r="Z13" s="50">
        <v>6</v>
      </c>
      <c r="AA13" s="50">
        <v>5</v>
      </c>
      <c r="AB13" s="51">
        <v>11</v>
      </c>
      <c r="AC13" s="50">
        <v>2</v>
      </c>
      <c r="AD13" s="50">
        <v>1</v>
      </c>
      <c r="AE13" s="51">
        <v>3</v>
      </c>
      <c r="AF13" s="50">
        <v>7</v>
      </c>
      <c r="AG13" s="50">
        <v>8</v>
      </c>
      <c r="AH13" s="51">
        <v>15</v>
      </c>
      <c r="AI13" s="50">
        <v>50</v>
      </c>
      <c r="AJ13" s="50">
        <v>64</v>
      </c>
      <c r="AK13" s="51">
        <v>114</v>
      </c>
      <c r="AL13" s="50">
        <v>0</v>
      </c>
      <c r="AM13" s="50">
        <v>1</v>
      </c>
      <c r="AN13" s="51">
        <v>1</v>
      </c>
      <c r="AO13" s="50">
        <v>5</v>
      </c>
      <c r="AP13" s="50">
        <v>4</v>
      </c>
      <c r="AQ13" s="51">
        <v>9</v>
      </c>
    </row>
    <row r="14" spans="1:43" ht="13" x14ac:dyDescent="0.3">
      <c r="A14" s="38">
        <v>2009</v>
      </c>
      <c r="B14" s="133">
        <f t="shared" si="2"/>
        <v>142</v>
      </c>
      <c r="C14" s="133">
        <f t="shared" si="2"/>
        <v>118</v>
      </c>
      <c r="D14" s="165">
        <f t="shared" si="3"/>
        <v>260</v>
      </c>
      <c r="E14" s="50">
        <v>22</v>
      </c>
      <c r="F14" s="50">
        <v>18</v>
      </c>
      <c r="G14" s="51">
        <v>40</v>
      </c>
      <c r="H14" s="50">
        <v>15</v>
      </c>
      <c r="I14" s="50">
        <v>10</v>
      </c>
      <c r="J14" s="51">
        <v>25</v>
      </c>
      <c r="K14" s="50">
        <v>3</v>
      </c>
      <c r="L14" s="50">
        <v>1</v>
      </c>
      <c r="M14" s="51">
        <v>4</v>
      </c>
      <c r="N14" s="50">
        <v>1</v>
      </c>
      <c r="O14" s="50">
        <v>1</v>
      </c>
      <c r="P14" s="51">
        <v>2</v>
      </c>
      <c r="Q14" s="50">
        <v>5</v>
      </c>
      <c r="R14" s="50">
        <v>2</v>
      </c>
      <c r="S14" s="51">
        <v>7</v>
      </c>
      <c r="T14" s="50">
        <v>17</v>
      </c>
      <c r="U14" s="50">
        <v>11</v>
      </c>
      <c r="V14" s="51">
        <v>28</v>
      </c>
      <c r="W14" s="50">
        <v>1</v>
      </c>
      <c r="X14" s="50">
        <v>3</v>
      </c>
      <c r="Y14" s="51">
        <v>4</v>
      </c>
      <c r="Z14" s="50">
        <v>5</v>
      </c>
      <c r="AA14" s="50">
        <v>3</v>
      </c>
      <c r="AB14" s="51">
        <v>8</v>
      </c>
      <c r="AC14" s="50">
        <v>1</v>
      </c>
      <c r="AD14" s="50">
        <v>3</v>
      </c>
      <c r="AE14" s="51">
        <v>4</v>
      </c>
      <c r="AF14" s="50">
        <v>13</v>
      </c>
      <c r="AG14" s="50">
        <v>8</v>
      </c>
      <c r="AH14" s="51">
        <v>21</v>
      </c>
      <c r="AI14" s="50">
        <v>55</v>
      </c>
      <c r="AJ14" s="50">
        <v>49</v>
      </c>
      <c r="AK14" s="51">
        <v>104</v>
      </c>
      <c r="AL14" s="50">
        <v>1</v>
      </c>
      <c r="AM14" s="50">
        <v>4</v>
      </c>
      <c r="AN14" s="51">
        <v>5</v>
      </c>
      <c r="AO14" s="50">
        <v>3</v>
      </c>
      <c r="AP14" s="50">
        <v>5</v>
      </c>
      <c r="AQ14" s="51">
        <v>8</v>
      </c>
    </row>
    <row r="15" spans="1:43" ht="13" x14ac:dyDescent="0.3">
      <c r="A15" s="38">
        <v>2008</v>
      </c>
      <c r="B15" s="133">
        <f t="shared" si="2"/>
        <v>148</v>
      </c>
      <c r="C15" s="133">
        <f t="shared" si="2"/>
        <v>115</v>
      </c>
      <c r="D15" s="165">
        <f t="shared" si="3"/>
        <v>263</v>
      </c>
      <c r="E15" s="50">
        <v>30</v>
      </c>
      <c r="F15" s="50">
        <v>19</v>
      </c>
      <c r="G15" s="51">
        <v>49</v>
      </c>
      <c r="H15" s="50">
        <v>13</v>
      </c>
      <c r="I15" s="50">
        <v>9</v>
      </c>
      <c r="J15" s="51">
        <v>22</v>
      </c>
      <c r="K15" s="50">
        <v>1</v>
      </c>
      <c r="L15" s="50">
        <v>2</v>
      </c>
      <c r="M15" s="51">
        <v>3</v>
      </c>
      <c r="N15" s="50">
        <v>0</v>
      </c>
      <c r="O15" s="50">
        <v>2</v>
      </c>
      <c r="P15" s="51">
        <v>2</v>
      </c>
      <c r="Q15" s="50">
        <v>0</v>
      </c>
      <c r="R15" s="50">
        <v>3</v>
      </c>
      <c r="S15" s="51">
        <v>3</v>
      </c>
      <c r="T15" s="50">
        <v>21</v>
      </c>
      <c r="U15" s="50">
        <v>14</v>
      </c>
      <c r="V15" s="51">
        <v>35</v>
      </c>
      <c r="W15" s="50">
        <v>3</v>
      </c>
      <c r="X15" s="50">
        <v>1</v>
      </c>
      <c r="Y15" s="51">
        <v>4</v>
      </c>
      <c r="Z15" s="50">
        <v>7</v>
      </c>
      <c r="AA15" s="50">
        <v>7</v>
      </c>
      <c r="AB15" s="51">
        <v>14</v>
      </c>
      <c r="AC15" s="50">
        <v>0</v>
      </c>
      <c r="AD15" s="50">
        <v>2</v>
      </c>
      <c r="AE15" s="51">
        <v>2</v>
      </c>
      <c r="AF15" s="50">
        <v>6</v>
      </c>
      <c r="AG15" s="50">
        <v>6</v>
      </c>
      <c r="AH15" s="51">
        <v>12</v>
      </c>
      <c r="AI15" s="50">
        <v>60</v>
      </c>
      <c r="AJ15" s="50">
        <v>46</v>
      </c>
      <c r="AK15" s="51">
        <v>106</v>
      </c>
      <c r="AL15" s="50">
        <v>2</v>
      </c>
      <c r="AM15" s="50">
        <v>0</v>
      </c>
      <c r="AN15" s="51">
        <v>2</v>
      </c>
      <c r="AO15" s="50">
        <v>5</v>
      </c>
      <c r="AP15" s="50">
        <v>4</v>
      </c>
      <c r="AQ15" s="51">
        <v>9</v>
      </c>
    </row>
    <row r="16" spans="1:43" ht="13" x14ac:dyDescent="0.3">
      <c r="A16" s="78">
        <v>2007</v>
      </c>
      <c r="B16" s="133">
        <f t="shared" si="2"/>
        <v>146</v>
      </c>
      <c r="C16" s="133">
        <f t="shared" si="2"/>
        <v>148</v>
      </c>
      <c r="D16" s="165">
        <f t="shared" si="3"/>
        <v>294</v>
      </c>
      <c r="E16" s="50">
        <v>22</v>
      </c>
      <c r="F16" s="50">
        <v>19</v>
      </c>
      <c r="G16" s="51">
        <v>41</v>
      </c>
      <c r="H16" s="50">
        <v>11</v>
      </c>
      <c r="I16" s="50">
        <v>16</v>
      </c>
      <c r="J16" s="51">
        <v>27</v>
      </c>
      <c r="K16" s="50">
        <v>6</v>
      </c>
      <c r="L16" s="50">
        <v>3</v>
      </c>
      <c r="M16" s="51">
        <v>9</v>
      </c>
      <c r="N16" s="50">
        <v>0</v>
      </c>
      <c r="O16" s="50">
        <v>0</v>
      </c>
      <c r="P16" s="51">
        <v>0</v>
      </c>
      <c r="Q16" s="50">
        <v>2</v>
      </c>
      <c r="R16" s="50">
        <v>3</v>
      </c>
      <c r="S16" s="51">
        <v>5</v>
      </c>
      <c r="T16" s="50">
        <v>19</v>
      </c>
      <c r="U16" s="50">
        <v>17</v>
      </c>
      <c r="V16" s="51">
        <v>36</v>
      </c>
      <c r="W16" s="50">
        <v>0</v>
      </c>
      <c r="X16" s="50">
        <v>0</v>
      </c>
      <c r="Y16" s="51">
        <v>0</v>
      </c>
      <c r="Z16" s="50">
        <v>6</v>
      </c>
      <c r="AA16" s="50">
        <v>8</v>
      </c>
      <c r="AB16" s="51">
        <v>14</v>
      </c>
      <c r="AC16" s="50">
        <v>1</v>
      </c>
      <c r="AD16" s="50">
        <v>2</v>
      </c>
      <c r="AE16" s="51">
        <v>3</v>
      </c>
      <c r="AF16" s="50">
        <v>9</v>
      </c>
      <c r="AG16" s="50">
        <v>17</v>
      </c>
      <c r="AH16" s="51">
        <v>26</v>
      </c>
      <c r="AI16" s="50">
        <v>63</v>
      </c>
      <c r="AJ16" s="50">
        <v>57</v>
      </c>
      <c r="AK16" s="51">
        <v>120</v>
      </c>
      <c r="AL16" s="50">
        <v>2</v>
      </c>
      <c r="AM16" s="50">
        <v>2</v>
      </c>
      <c r="AN16" s="51">
        <v>4</v>
      </c>
      <c r="AO16" s="50">
        <v>5</v>
      </c>
      <c r="AP16" s="50">
        <v>4</v>
      </c>
      <c r="AQ16" s="51">
        <v>9</v>
      </c>
    </row>
    <row r="17" spans="1:43" ht="13" x14ac:dyDescent="0.3">
      <c r="A17" s="78">
        <v>2006</v>
      </c>
      <c r="B17" s="133">
        <f t="shared" si="2"/>
        <v>150</v>
      </c>
      <c r="C17" s="133">
        <f t="shared" si="2"/>
        <v>131</v>
      </c>
      <c r="D17" s="165">
        <f t="shared" si="3"/>
        <v>281</v>
      </c>
      <c r="E17" s="50">
        <v>24</v>
      </c>
      <c r="F17" s="50">
        <v>22</v>
      </c>
      <c r="G17" s="51">
        <v>46</v>
      </c>
      <c r="H17" s="50">
        <v>14</v>
      </c>
      <c r="I17" s="50">
        <v>10</v>
      </c>
      <c r="J17" s="51">
        <v>24</v>
      </c>
      <c r="K17" s="50">
        <v>2</v>
      </c>
      <c r="L17" s="50">
        <v>2</v>
      </c>
      <c r="M17" s="51">
        <v>4</v>
      </c>
      <c r="N17" s="50">
        <v>0</v>
      </c>
      <c r="O17" s="50">
        <v>4</v>
      </c>
      <c r="P17" s="51">
        <v>4</v>
      </c>
      <c r="Q17" s="50">
        <v>1</v>
      </c>
      <c r="R17" s="50">
        <v>4</v>
      </c>
      <c r="S17" s="51">
        <v>5</v>
      </c>
      <c r="T17" s="50">
        <v>25</v>
      </c>
      <c r="U17" s="50">
        <v>13</v>
      </c>
      <c r="V17" s="51">
        <v>38</v>
      </c>
      <c r="W17" s="50">
        <v>3</v>
      </c>
      <c r="X17" s="50">
        <v>0</v>
      </c>
      <c r="Y17" s="51">
        <v>3</v>
      </c>
      <c r="Z17" s="50">
        <v>5</v>
      </c>
      <c r="AA17" s="50">
        <v>8</v>
      </c>
      <c r="AB17" s="51">
        <v>13</v>
      </c>
      <c r="AC17" s="50">
        <v>2</v>
      </c>
      <c r="AD17" s="50">
        <v>1</v>
      </c>
      <c r="AE17" s="51">
        <v>3</v>
      </c>
      <c r="AF17" s="50">
        <v>9</v>
      </c>
      <c r="AG17" s="50">
        <v>10</v>
      </c>
      <c r="AH17" s="51">
        <v>19</v>
      </c>
      <c r="AI17" s="50">
        <v>60</v>
      </c>
      <c r="AJ17" s="50">
        <v>49</v>
      </c>
      <c r="AK17" s="51">
        <v>109</v>
      </c>
      <c r="AL17" s="50">
        <v>2</v>
      </c>
      <c r="AM17" s="50">
        <v>1</v>
      </c>
      <c r="AN17" s="51">
        <v>3</v>
      </c>
      <c r="AO17" s="50">
        <v>3</v>
      </c>
      <c r="AP17" s="50">
        <v>7</v>
      </c>
      <c r="AQ17" s="51">
        <v>10</v>
      </c>
    </row>
    <row r="18" spans="1:43" ht="13" x14ac:dyDescent="0.3">
      <c r="A18" s="38">
        <v>2005</v>
      </c>
      <c r="B18" s="133">
        <f t="shared" si="2"/>
        <v>145</v>
      </c>
      <c r="C18" s="133">
        <f t="shared" si="2"/>
        <v>140</v>
      </c>
      <c r="D18" s="165">
        <f t="shared" si="3"/>
        <v>285</v>
      </c>
      <c r="E18" s="50">
        <v>18</v>
      </c>
      <c r="F18" s="50">
        <v>21</v>
      </c>
      <c r="G18" s="51">
        <v>39</v>
      </c>
      <c r="H18" s="50">
        <v>12</v>
      </c>
      <c r="I18" s="50">
        <v>9</v>
      </c>
      <c r="J18" s="51">
        <v>21</v>
      </c>
      <c r="K18" s="50">
        <v>4</v>
      </c>
      <c r="L18" s="50">
        <v>4</v>
      </c>
      <c r="M18" s="51">
        <v>8</v>
      </c>
      <c r="N18" s="50">
        <v>5</v>
      </c>
      <c r="O18" s="50">
        <v>5</v>
      </c>
      <c r="P18" s="51">
        <v>10</v>
      </c>
      <c r="Q18" s="50">
        <v>4</v>
      </c>
      <c r="R18" s="50">
        <v>4</v>
      </c>
      <c r="S18" s="51">
        <v>8</v>
      </c>
      <c r="T18" s="50">
        <v>21</v>
      </c>
      <c r="U18" s="50">
        <v>16</v>
      </c>
      <c r="V18" s="51">
        <v>37</v>
      </c>
      <c r="W18" s="50">
        <v>1</v>
      </c>
      <c r="X18" s="50">
        <v>2</v>
      </c>
      <c r="Y18" s="51">
        <v>3</v>
      </c>
      <c r="Z18" s="50">
        <v>4</v>
      </c>
      <c r="AA18" s="50">
        <v>7</v>
      </c>
      <c r="AB18" s="51">
        <v>11</v>
      </c>
      <c r="AC18" s="50">
        <v>1</v>
      </c>
      <c r="AD18" s="50">
        <v>2</v>
      </c>
      <c r="AE18" s="51">
        <v>3</v>
      </c>
      <c r="AF18" s="50">
        <v>8</v>
      </c>
      <c r="AG18" s="50">
        <v>10</v>
      </c>
      <c r="AH18" s="51">
        <v>18</v>
      </c>
      <c r="AI18" s="50">
        <v>59</v>
      </c>
      <c r="AJ18" s="50">
        <v>44</v>
      </c>
      <c r="AK18" s="51">
        <v>103</v>
      </c>
      <c r="AL18" s="50">
        <v>3</v>
      </c>
      <c r="AM18" s="50">
        <v>4</v>
      </c>
      <c r="AN18" s="51">
        <v>7</v>
      </c>
      <c r="AO18" s="50">
        <v>5</v>
      </c>
      <c r="AP18" s="50">
        <v>12</v>
      </c>
      <c r="AQ18" s="51">
        <v>17</v>
      </c>
    </row>
    <row r="19" spans="1:43" ht="13" x14ac:dyDescent="0.3">
      <c r="A19" s="38">
        <v>2004</v>
      </c>
      <c r="B19" s="133">
        <f t="shared" si="2"/>
        <v>140</v>
      </c>
      <c r="C19" s="133">
        <f t="shared" si="2"/>
        <v>127</v>
      </c>
      <c r="D19" s="165">
        <f t="shared" si="3"/>
        <v>267</v>
      </c>
      <c r="E19" s="50">
        <v>24</v>
      </c>
      <c r="F19" s="50">
        <v>10</v>
      </c>
      <c r="G19" s="51">
        <v>34</v>
      </c>
      <c r="H19" s="50">
        <v>11</v>
      </c>
      <c r="I19" s="50">
        <v>9</v>
      </c>
      <c r="J19" s="51">
        <v>20</v>
      </c>
      <c r="K19" s="50">
        <v>5</v>
      </c>
      <c r="L19" s="50">
        <v>1</v>
      </c>
      <c r="M19" s="51">
        <v>6</v>
      </c>
      <c r="N19" s="50">
        <v>1</v>
      </c>
      <c r="O19" s="50">
        <v>1</v>
      </c>
      <c r="P19" s="51">
        <v>2</v>
      </c>
      <c r="Q19" s="50">
        <v>5</v>
      </c>
      <c r="R19" s="50">
        <v>1</v>
      </c>
      <c r="S19" s="51">
        <v>6</v>
      </c>
      <c r="T19" s="50">
        <v>13</v>
      </c>
      <c r="U19" s="50">
        <v>14</v>
      </c>
      <c r="V19" s="51">
        <v>27</v>
      </c>
      <c r="W19" s="50">
        <v>2</v>
      </c>
      <c r="X19" s="50">
        <v>5</v>
      </c>
      <c r="Y19" s="51">
        <v>7</v>
      </c>
      <c r="Z19" s="50">
        <v>7</v>
      </c>
      <c r="AA19" s="50">
        <v>5</v>
      </c>
      <c r="AB19" s="51">
        <v>12</v>
      </c>
      <c r="AC19" s="50">
        <v>1</v>
      </c>
      <c r="AD19" s="50">
        <v>6</v>
      </c>
      <c r="AE19" s="51">
        <v>7</v>
      </c>
      <c r="AF19" s="50">
        <v>10</v>
      </c>
      <c r="AG19" s="50">
        <v>12</v>
      </c>
      <c r="AH19" s="51">
        <v>22</v>
      </c>
      <c r="AI19" s="50">
        <v>50</v>
      </c>
      <c r="AJ19" s="50">
        <v>56</v>
      </c>
      <c r="AK19" s="51">
        <v>106</v>
      </c>
      <c r="AL19" s="50">
        <v>2</v>
      </c>
      <c r="AM19" s="50">
        <v>2</v>
      </c>
      <c r="AN19" s="51">
        <v>4</v>
      </c>
      <c r="AO19" s="50">
        <v>9</v>
      </c>
      <c r="AP19" s="50">
        <v>5</v>
      </c>
      <c r="AQ19" s="51">
        <v>14</v>
      </c>
    </row>
    <row r="20" spans="1:43" ht="13" x14ac:dyDescent="0.3">
      <c r="A20" s="78">
        <v>2003</v>
      </c>
      <c r="B20" s="133">
        <f t="shared" si="2"/>
        <v>165</v>
      </c>
      <c r="C20" s="133">
        <f t="shared" si="2"/>
        <v>141</v>
      </c>
      <c r="D20" s="165">
        <f t="shared" si="3"/>
        <v>306</v>
      </c>
      <c r="E20" s="50">
        <v>30</v>
      </c>
      <c r="F20" s="50">
        <v>24</v>
      </c>
      <c r="G20" s="51">
        <v>54</v>
      </c>
      <c r="H20" s="50">
        <v>10</v>
      </c>
      <c r="I20" s="50">
        <v>12</v>
      </c>
      <c r="J20" s="51">
        <v>22</v>
      </c>
      <c r="K20" s="50">
        <v>5</v>
      </c>
      <c r="L20" s="50">
        <v>4</v>
      </c>
      <c r="M20" s="51">
        <v>9</v>
      </c>
      <c r="N20" s="50">
        <v>0</v>
      </c>
      <c r="O20" s="50">
        <v>2</v>
      </c>
      <c r="P20" s="51">
        <v>2</v>
      </c>
      <c r="Q20" s="50">
        <v>6</v>
      </c>
      <c r="R20" s="50">
        <v>4</v>
      </c>
      <c r="S20" s="51">
        <v>10</v>
      </c>
      <c r="T20" s="50">
        <v>24</v>
      </c>
      <c r="U20" s="50">
        <v>29</v>
      </c>
      <c r="V20" s="51">
        <v>53</v>
      </c>
      <c r="W20" s="50">
        <v>0</v>
      </c>
      <c r="X20" s="50">
        <v>3</v>
      </c>
      <c r="Y20" s="51">
        <v>3</v>
      </c>
      <c r="Z20" s="50">
        <v>9</v>
      </c>
      <c r="AA20" s="50">
        <v>8</v>
      </c>
      <c r="AB20" s="51">
        <v>17</v>
      </c>
      <c r="AC20" s="50">
        <v>3</v>
      </c>
      <c r="AD20" s="50">
        <v>2</v>
      </c>
      <c r="AE20" s="51">
        <v>5</v>
      </c>
      <c r="AF20" s="50">
        <v>7</v>
      </c>
      <c r="AG20" s="50">
        <v>6</v>
      </c>
      <c r="AH20" s="51">
        <v>13</v>
      </c>
      <c r="AI20" s="50">
        <v>64</v>
      </c>
      <c r="AJ20" s="50">
        <v>41</v>
      </c>
      <c r="AK20" s="51">
        <v>105</v>
      </c>
      <c r="AL20" s="50">
        <v>5</v>
      </c>
      <c r="AM20" s="50">
        <v>4</v>
      </c>
      <c r="AN20" s="51">
        <v>9</v>
      </c>
      <c r="AO20" s="50">
        <v>2</v>
      </c>
      <c r="AP20" s="50">
        <v>2</v>
      </c>
      <c r="AQ20" s="51">
        <v>4</v>
      </c>
    </row>
    <row r="21" spans="1:43" ht="13" x14ac:dyDescent="0.3">
      <c r="A21" s="38">
        <v>2002</v>
      </c>
      <c r="B21" s="133">
        <f t="shared" si="2"/>
        <v>144</v>
      </c>
      <c r="C21" s="133">
        <f t="shared" si="2"/>
        <v>140</v>
      </c>
      <c r="D21" s="165">
        <f t="shared" si="3"/>
        <v>284</v>
      </c>
      <c r="E21" s="50">
        <v>30</v>
      </c>
      <c r="F21" s="50">
        <v>19</v>
      </c>
      <c r="G21" s="51">
        <v>49</v>
      </c>
      <c r="H21" s="50">
        <v>9</v>
      </c>
      <c r="I21" s="50">
        <v>7</v>
      </c>
      <c r="J21" s="51">
        <v>16</v>
      </c>
      <c r="K21" s="50">
        <v>4</v>
      </c>
      <c r="L21" s="50">
        <v>3</v>
      </c>
      <c r="M21" s="51">
        <v>7</v>
      </c>
      <c r="N21" s="50">
        <v>5</v>
      </c>
      <c r="O21" s="50">
        <v>5</v>
      </c>
      <c r="P21" s="51">
        <v>10</v>
      </c>
      <c r="Q21" s="50">
        <v>1</v>
      </c>
      <c r="R21" s="50">
        <v>6</v>
      </c>
      <c r="S21" s="51">
        <v>7</v>
      </c>
      <c r="T21" s="50">
        <v>16</v>
      </c>
      <c r="U21" s="50">
        <v>19</v>
      </c>
      <c r="V21" s="51">
        <v>35</v>
      </c>
      <c r="W21" s="50">
        <v>2</v>
      </c>
      <c r="X21" s="50">
        <v>2</v>
      </c>
      <c r="Y21" s="51">
        <v>4</v>
      </c>
      <c r="Z21" s="50">
        <v>7</v>
      </c>
      <c r="AA21" s="50">
        <v>6</v>
      </c>
      <c r="AB21" s="51">
        <v>13</v>
      </c>
      <c r="AC21" s="50">
        <v>4</v>
      </c>
      <c r="AD21" s="50">
        <v>1</v>
      </c>
      <c r="AE21" s="51">
        <v>5</v>
      </c>
      <c r="AF21" s="50">
        <v>6</v>
      </c>
      <c r="AG21" s="50">
        <v>8</v>
      </c>
      <c r="AH21" s="51">
        <v>14</v>
      </c>
      <c r="AI21" s="50">
        <v>51</v>
      </c>
      <c r="AJ21" s="50">
        <v>55</v>
      </c>
      <c r="AK21" s="51">
        <v>106</v>
      </c>
      <c r="AL21" s="50">
        <v>2</v>
      </c>
      <c r="AM21" s="50">
        <v>0</v>
      </c>
      <c r="AN21" s="51">
        <v>2</v>
      </c>
      <c r="AO21" s="50">
        <v>7</v>
      </c>
      <c r="AP21" s="50">
        <v>9</v>
      </c>
      <c r="AQ21" s="51">
        <v>16</v>
      </c>
    </row>
    <row r="22" spans="1:43" ht="13" x14ac:dyDescent="0.3">
      <c r="A22" s="38">
        <v>2001</v>
      </c>
      <c r="B22" s="133">
        <f t="shared" si="2"/>
        <v>173</v>
      </c>
      <c r="C22" s="133">
        <f t="shared" si="2"/>
        <v>162</v>
      </c>
      <c r="D22" s="165">
        <f t="shared" si="3"/>
        <v>335</v>
      </c>
      <c r="E22" s="50">
        <v>23</v>
      </c>
      <c r="F22" s="50">
        <v>24</v>
      </c>
      <c r="G22" s="51">
        <v>47</v>
      </c>
      <c r="H22" s="50">
        <v>14</v>
      </c>
      <c r="I22" s="50">
        <v>6</v>
      </c>
      <c r="J22" s="51">
        <v>20</v>
      </c>
      <c r="K22" s="50">
        <v>1</v>
      </c>
      <c r="L22" s="50">
        <v>5</v>
      </c>
      <c r="M22" s="51">
        <v>6</v>
      </c>
      <c r="N22" s="50">
        <v>1</v>
      </c>
      <c r="O22" s="50">
        <v>5</v>
      </c>
      <c r="P22" s="51">
        <v>6</v>
      </c>
      <c r="Q22" s="50">
        <v>7</v>
      </c>
      <c r="R22" s="50">
        <v>4</v>
      </c>
      <c r="S22" s="51">
        <v>11</v>
      </c>
      <c r="T22" s="50">
        <v>26</v>
      </c>
      <c r="U22" s="50">
        <v>23</v>
      </c>
      <c r="V22" s="51">
        <v>49</v>
      </c>
      <c r="W22" s="50">
        <v>2</v>
      </c>
      <c r="X22" s="50">
        <v>1</v>
      </c>
      <c r="Y22" s="51">
        <v>3</v>
      </c>
      <c r="Z22" s="50">
        <v>13</v>
      </c>
      <c r="AA22" s="50">
        <v>4</v>
      </c>
      <c r="AB22" s="51">
        <v>17</v>
      </c>
      <c r="AC22" s="50">
        <v>3</v>
      </c>
      <c r="AD22" s="50">
        <v>4</v>
      </c>
      <c r="AE22" s="51">
        <v>7</v>
      </c>
      <c r="AF22" s="50">
        <v>9</v>
      </c>
      <c r="AG22" s="50">
        <v>15</v>
      </c>
      <c r="AH22" s="51">
        <v>24</v>
      </c>
      <c r="AI22" s="50">
        <v>59</v>
      </c>
      <c r="AJ22" s="50">
        <v>57</v>
      </c>
      <c r="AK22" s="51">
        <v>116</v>
      </c>
      <c r="AL22" s="50">
        <v>4</v>
      </c>
      <c r="AM22" s="50">
        <v>4</v>
      </c>
      <c r="AN22" s="51">
        <v>8</v>
      </c>
      <c r="AO22" s="50">
        <v>11</v>
      </c>
      <c r="AP22" s="50">
        <v>10</v>
      </c>
      <c r="AQ22" s="51">
        <v>21</v>
      </c>
    </row>
    <row r="23" spans="1:43" ht="13" x14ac:dyDescent="0.3">
      <c r="A23" s="78">
        <v>2000</v>
      </c>
      <c r="B23" s="133">
        <f t="shared" si="2"/>
        <v>160</v>
      </c>
      <c r="C23" s="133">
        <f t="shared" si="2"/>
        <v>156</v>
      </c>
      <c r="D23" s="165">
        <f t="shared" si="3"/>
        <v>316</v>
      </c>
      <c r="E23" s="50">
        <v>31</v>
      </c>
      <c r="F23" s="50">
        <v>19</v>
      </c>
      <c r="G23" s="51">
        <v>50</v>
      </c>
      <c r="H23" s="50">
        <v>12</v>
      </c>
      <c r="I23" s="50">
        <v>6</v>
      </c>
      <c r="J23" s="51">
        <v>18</v>
      </c>
      <c r="K23" s="50">
        <v>5</v>
      </c>
      <c r="L23" s="50">
        <v>6</v>
      </c>
      <c r="M23" s="51">
        <v>11</v>
      </c>
      <c r="N23" s="50">
        <v>1</v>
      </c>
      <c r="O23" s="50">
        <v>1</v>
      </c>
      <c r="P23" s="51">
        <v>2</v>
      </c>
      <c r="Q23" s="50">
        <v>7</v>
      </c>
      <c r="R23" s="50">
        <v>2</v>
      </c>
      <c r="S23" s="51">
        <v>9</v>
      </c>
      <c r="T23" s="50">
        <v>29</v>
      </c>
      <c r="U23" s="50">
        <v>27</v>
      </c>
      <c r="V23" s="51">
        <v>56</v>
      </c>
      <c r="W23" s="50">
        <v>0</v>
      </c>
      <c r="X23" s="50">
        <v>2</v>
      </c>
      <c r="Y23" s="51">
        <v>2</v>
      </c>
      <c r="Z23" s="50">
        <v>4</v>
      </c>
      <c r="AA23" s="50">
        <v>9</v>
      </c>
      <c r="AB23" s="51">
        <v>13</v>
      </c>
      <c r="AC23" s="50">
        <v>3</v>
      </c>
      <c r="AD23" s="50">
        <v>0</v>
      </c>
      <c r="AE23" s="51">
        <v>3</v>
      </c>
      <c r="AF23" s="50">
        <v>5</v>
      </c>
      <c r="AG23" s="50">
        <v>8</v>
      </c>
      <c r="AH23" s="51">
        <v>13</v>
      </c>
      <c r="AI23" s="50">
        <v>51</v>
      </c>
      <c r="AJ23" s="50">
        <v>63</v>
      </c>
      <c r="AK23" s="51">
        <v>114</v>
      </c>
      <c r="AL23" s="50">
        <v>4</v>
      </c>
      <c r="AM23" s="50">
        <v>4</v>
      </c>
      <c r="AN23" s="51">
        <v>8</v>
      </c>
      <c r="AO23" s="50">
        <v>8</v>
      </c>
      <c r="AP23" s="50">
        <v>9</v>
      </c>
      <c r="AQ23" s="51">
        <v>17</v>
      </c>
    </row>
    <row r="24" spans="1:43" ht="13" x14ac:dyDescent="0.3">
      <c r="A24" s="38">
        <v>1999</v>
      </c>
      <c r="B24" s="133">
        <f t="shared" si="2"/>
        <v>153</v>
      </c>
      <c r="C24" s="133">
        <f t="shared" si="2"/>
        <v>132</v>
      </c>
      <c r="D24" s="165">
        <f t="shared" si="3"/>
        <v>285</v>
      </c>
      <c r="E24" s="50">
        <v>30</v>
      </c>
      <c r="F24" s="50">
        <v>27</v>
      </c>
      <c r="G24" s="51">
        <v>57</v>
      </c>
      <c r="H24" s="50">
        <v>10</v>
      </c>
      <c r="I24" s="50">
        <v>10</v>
      </c>
      <c r="J24" s="51">
        <v>20</v>
      </c>
      <c r="K24" s="50">
        <v>3</v>
      </c>
      <c r="L24" s="50">
        <v>1</v>
      </c>
      <c r="M24" s="51">
        <v>4</v>
      </c>
      <c r="N24" s="50">
        <v>8</v>
      </c>
      <c r="O24" s="50">
        <v>1</v>
      </c>
      <c r="P24" s="51">
        <v>9</v>
      </c>
      <c r="Q24" s="50">
        <v>3</v>
      </c>
      <c r="R24" s="50">
        <v>1</v>
      </c>
      <c r="S24" s="51">
        <v>4</v>
      </c>
      <c r="T24" s="50">
        <v>16</v>
      </c>
      <c r="U24" s="50">
        <v>26</v>
      </c>
      <c r="V24" s="51">
        <v>42</v>
      </c>
      <c r="W24" s="50">
        <v>3</v>
      </c>
      <c r="X24" s="50">
        <v>2</v>
      </c>
      <c r="Y24" s="51">
        <v>5</v>
      </c>
      <c r="Z24" s="50">
        <v>7</v>
      </c>
      <c r="AA24" s="50">
        <v>3</v>
      </c>
      <c r="AB24" s="51">
        <v>10</v>
      </c>
      <c r="AC24" s="50">
        <v>2</v>
      </c>
      <c r="AD24" s="50">
        <v>2</v>
      </c>
      <c r="AE24" s="51">
        <v>4</v>
      </c>
      <c r="AF24" s="50">
        <v>8</v>
      </c>
      <c r="AG24" s="50">
        <v>8</v>
      </c>
      <c r="AH24" s="51">
        <v>16</v>
      </c>
      <c r="AI24" s="50">
        <v>54</v>
      </c>
      <c r="AJ24" s="50">
        <v>44</v>
      </c>
      <c r="AK24" s="51">
        <v>98</v>
      </c>
      <c r="AL24" s="50">
        <v>3</v>
      </c>
      <c r="AM24" s="50">
        <v>1</v>
      </c>
      <c r="AN24" s="51">
        <v>4</v>
      </c>
      <c r="AO24" s="50">
        <v>6</v>
      </c>
      <c r="AP24" s="50">
        <v>6</v>
      </c>
      <c r="AQ24" s="51">
        <v>12</v>
      </c>
    </row>
    <row r="25" spans="1:43" ht="13" x14ac:dyDescent="0.3">
      <c r="A25" s="38">
        <v>1998</v>
      </c>
      <c r="B25" s="133">
        <f t="shared" si="2"/>
        <v>141</v>
      </c>
      <c r="C25" s="133">
        <f t="shared" si="2"/>
        <v>141</v>
      </c>
      <c r="D25" s="165">
        <f t="shared" si="3"/>
        <v>282</v>
      </c>
      <c r="E25" s="50">
        <v>24</v>
      </c>
      <c r="F25" s="50">
        <v>27</v>
      </c>
      <c r="G25" s="51">
        <v>51</v>
      </c>
      <c r="H25" s="50">
        <v>15</v>
      </c>
      <c r="I25" s="50">
        <v>12</v>
      </c>
      <c r="J25" s="51">
        <v>27</v>
      </c>
      <c r="K25" s="50">
        <v>2</v>
      </c>
      <c r="L25" s="50">
        <v>5</v>
      </c>
      <c r="M25" s="51">
        <v>7</v>
      </c>
      <c r="N25" s="50">
        <v>2</v>
      </c>
      <c r="O25" s="50">
        <v>1</v>
      </c>
      <c r="P25" s="51">
        <v>3</v>
      </c>
      <c r="Q25" s="50">
        <v>7</v>
      </c>
      <c r="R25" s="50">
        <v>8</v>
      </c>
      <c r="S25" s="51">
        <v>15</v>
      </c>
      <c r="T25" s="50">
        <v>22</v>
      </c>
      <c r="U25" s="50">
        <v>14</v>
      </c>
      <c r="V25" s="51">
        <v>36</v>
      </c>
      <c r="W25" s="50">
        <v>1</v>
      </c>
      <c r="X25" s="50">
        <v>3</v>
      </c>
      <c r="Y25" s="51">
        <v>4</v>
      </c>
      <c r="Z25" s="50">
        <v>6</v>
      </c>
      <c r="AA25" s="50">
        <v>5</v>
      </c>
      <c r="AB25" s="51">
        <v>11</v>
      </c>
      <c r="AC25" s="50">
        <v>2</v>
      </c>
      <c r="AD25" s="50">
        <v>1</v>
      </c>
      <c r="AE25" s="51">
        <v>3</v>
      </c>
      <c r="AF25" s="50">
        <v>7</v>
      </c>
      <c r="AG25" s="50">
        <v>6</v>
      </c>
      <c r="AH25" s="51">
        <v>13</v>
      </c>
      <c r="AI25" s="50">
        <v>45</v>
      </c>
      <c r="AJ25" s="50">
        <v>49</v>
      </c>
      <c r="AK25" s="51">
        <v>94</v>
      </c>
      <c r="AL25" s="50">
        <v>1</v>
      </c>
      <c r="AM25" s="50">
        <v>3</v>
      </c>
      <c r="AN25" s="51">
        <v>4</v>
      </c>
      <c r="AO25" s="50">
        <v>7</v>
      </c>
      <c r="AP25" s="50">
        <v>7</v>
      </c>
      <c r="AQ25" s="51">
        <v>14</v>
      </c>
    </row>
    <row r="26" spans="1:43" ht="13" x14ac:dyDescent="0.3">
      <c r="A26" s="78">
        <v>1997</v>
      </c>
      <c r="B26" s="133">
        <f t="shared" si="2"/>
        <v>132</v>
      </c>
      <c r="C26" s="133">
        <f t="shared" si="2"/>
        <v>101</v>
      </c>
      <c r="D26" s="165">
        <f t="shared" si="3"/>
        <v>233</v>
      </c>
      <c r="E26" s="50">
        <v>27</v>
      </c>
      <c r="F26" s="50">
        <v>20</v>
      </c>
      <c r="G26" s="51">
        <v>47</v>
      </c>
      <c r="H26" s="50">
        <v>14</v>
      </c>
      <c r="I26" s="50">
        <v>5</v>
      </c>
      <c r="J26" s="51">
        <v>19</v>
      </c>
      <c r="K26" s="50">
        <v>2</v>
      </c>
      <c r="L26" s="50">
        <v>1</v>
      </c>
      <c r="M26" s="51">
        <v>3</v>
      </c>
      <c r="N26" s="50">
        <v>3</v>
      </c>
      <c r="O26" s="50">
        <v>3</v>
      </c>
      <c r="P26" s="51">
        <v>6</v>
      </c>
      <c r="Q26" s="50">
        <v>4</v>
      </c>
      <c r="R26" s="50">
        <v>2</v>
      </c>
      <c r="S26" s="51">
        <v>6</v>
      </c>
      <c r="T26" s="50">
        <v>16</v>
      </c>
      <c r="U26" s="50">
        <v>17</v>
      </c>
      <c r="V26" s="51">
        <v>33</v>
      </c>
      <c r="W26" s="50">
        <v>0</v>
      </c>
      <c r="X26" s="50">
        <v>0</v>
      </c>
      <c r="Y26" s="51">
        <v>0</v>
      </c>
      <c r="Z26" s="50">
        <v>4</v>
      </c>
      <c r="AA26" s="50">
        <v>3</v>
      </c>
      <c r="AB26" s="51">
        <v>7</v>
      </c>
      <c r="AC26" s="50">
        <v>0</v>
      </c>
      <c r="AD26" s="50">
        <v>0</v>
      </c>
      <c r="AE26" s="51">
        <v>0</v>
      </c>
      <c r="AF26" s="50">
        <v>9</v>
      </c>
      <c r="AG26" s="50">
        <v>2</v>
      </c>
      <c r="AH26" s="51">
        <v>11</v>
      </c>
      <c r="AI26" s="50">
        <v>39</v>
      </c>
      <c r="AJ26" s="50">
        <v>43</v>
      </c>
      <c r="AK26" s="51">
        <v>82</v>
      </c>
      <c r="AL26" s="50">
        <v>6</v>
      </c>
      <c r="AM26" s="50">
        <v>2</v>
      </c>
      <c r="AN26" s="51">
        <v>8</v>
      </c>
      <c r="AO26" s="50">
        <v>8</v>
      </c>
      <c r="AP26" s="50">
        <v>3</v>
      </c>
      <c r="AQ26" s="51">
        <v>11</v>
      </c>
    </row>
    <row r="27" spans="1:43" ht="13" x14ac:dyDescent="0.3">
      <c r="A27" s="38">
        <v>1996</v>
      </c>
      <c r="B27" s="133">
        <f t="shared" si="2"/>
        <v>136</v>
      </c>
      <c r="C27" s="133">
        <f t="shared" si="2"/>
        <v>109</v>
      </c>
      <c r="D27" s="165">
        <f t="shared" si="3"/>
        <v>245</v>
      </c>
      <c r="E27" s="50">
        <v>27</v>
      </c>
      <c r="F27" s="50">
        <v>23</v>
      </c>
      <c r="G27" s="51">
        <v>50</v>
      </c>
      <c r="H27" s="50">
        <v>9</v>
      </c>
      <c r="I27" s="50">
        <v>8</v>
      </c>
      <c r="J27" s="51">
        <v>17</v>
      </c>
      <c r="K27" s="50">
        <v>1</v>
      </c>
      <c r="L27" s="50">
        <v>1</v>
      </c>
      <c r="M27" s="51">
        <v>2</v>
      </c>
      <c r="N27" s="50">
        <v>2</v>
      </c>
      <c r="O27" s="50">
        <v>0</v>
      </c>
      <c r="P27" s="51">
        <v>2</v>
      </c>
      <c r="Q27" s="50">
        <v>4</v>
      </c>
      <c r="R27" s="50">
        <v>3</v>
      </c>
      <c r="S27" s="51">
        <v>7</v>
      </c>
      <c r="T27" s="50">
        <v>22</v>
      </c>
      <c r="U27" s="50">
        <v>17</v>
      </c>
      <c r="V27" s="51">
        <v>39</v>
      </c>
      <c r="W27" s="50">
        <v>0</v>
      </c>
      <c r="X27" s="50">
        <v>3</v>
      </c>
      <c r="Y27" s="51">
        <v>3</v>
      </c>
      <c r="Z27" s="50">
        <v>5</v>
      </c>
      <c r="AA27" s="50">
        <v>7</v>
      </c>
      <c r="AB27" s="51">
        <v>12</v>
      </c>
      <c r="AC27" s="50">
        <v>0</v>
      </c>
      <c r="AD27" s="50">
        <v>2</v>
      </c>
      <c r="AE27" s="51">
        <v>2</v>
      </c>
      <c r="AF27" s="50">
        <v>16</v>
      </c>
      <c r="AG27" s="50">
        <v>2</v>
      </c>
      <c r="AH27" s="51">
        <v>18</v>
      </c>
      <c r="AI27" s="50">
        <v>47</v>
      </c>
      <c r="AJ27" s="50">
        <v>38</v>
      </c>
      <c r="AK27" s="51">
        <v>85</v>
      </c>
      <c r="AL27" s="50">
        <v>0</v>
      </c>
      <c r="AM27" s="50">
        <v>0</v>
      </c>
      <c r="AN27" s="51">
        <v>0</v>
      </c>
      <c r="AO27" s="50">
        <v>3</v>
      </c>
      <c r="AP27" s="50">
        <v>5</v>
      </c>
      <c r="AQ27" s="51">
        <v>8</v>
      </c>
    </row>
    <row r="28" spans="1:43" ht="13" x14ac:dyDescent="0.3">
      <c r="A28" s="38">
        <v>1995</v>
      </c>
      <c r="B28" s="133">
        <f t="shared" si="2"/>
        <v>107</v>
      </c>
      <c r="C28" s="133">
        <f t="shared" si="2"/>
        <v>100</v>
      </c>
      <c r="D28" s="165">
        <f t="shared" si="3"/>
        <v>207</v>
      </c>
      <c r="E28" s="50">
        <v>20</v>
      </c>
      <c r="F28" s="50">
        <v>18</v>
      </c>
      <c r="G28" s="51">
        <v>38</v>
      </c>
      <c r="H28" s="50">
        <v>6</v>
      </c>
      <c r="I28" s="50">
        <v>6</v>
      </c>
      <c r="J28" s="51">
        <v>12</v>
      </c>
      <c r="K28" s="50">
        <v>1</v>
      </c>
      <c r="L28" s="50">
        <v>0</v>
      </c>
      <c r="M28" s="51">
        <v>1</v>
      </c>
      <c r="N28" s="50">
        <v>3</v>
      </c>
      <c r="O28" s="50">
        <v>0</v>
      </c>
      <c r="P28" s="51">
        <v>3</v>
      </c>
      <c r="Q28" s="50">
        <v>6</v>
      </c>
      <c r="R28" s="50">
        <v>3</v>
      </c>
      <c r="S28" s="51">
        <v>9</v>
      </c>
      <c r="T28" s="50">
        <v>14</v>
      </c>
      <c r="U28" s="50">
        <v>10</v>
      </c>
      <c r="V28" s="51">
        <v>24</v>
      </c>
      <c r="W28" s="50">
        <v>1</v>
      </c>
      <c r="X28" s="50">
        <v>2</v>
      </c>
      <c r="Y28" s="51">
        <v>3</v>
      </c>
      <c r="Z28" s="50">
        <v>3</v>
      </c>
      <c r="AA28" s="50">
        <v>4</v>
      </c>
      <c r="AB28" s="51">
        <v>7</v>
      </c>
      <c r="AC28" s="50">
        <v>0</v>
      </c>
      <c r="AD28" s="50">
        <v>2</v>
      </c>
      <c r="AE28" s="51">
        <v>2</v>
      </c>
      <c r="AF28" s="50">
        <v>5</v>
      </c>
      <c r="AG28" s="50">
        <v>6</v>
      </c>
      <c r="AH28" s="51">
        <v>11</v>
      </c>
      <c r="AI28" s="50">
        <v>42</v>
      </c>
      <c r="AJ28" s="50">
        <v>39</v>
      </c>
      <c r="AK28" s="51">
        <v>81</v>
      </c>
      <c r="AL28" s="50">
        <v>1</v>
      </c>
      <c r="AM28" s="50">
        <v>5</v>
      </c>
      <c r="AN28" s="51">
        <v>6</v>
      </c>
      <c r="AO28" s="50">
        <v>5</v>
      </c>
      <c r="AP28" s="50">
        <v>5</v>
      </c>
      <c r="AQ28" s="51">
        <v>10</v>
      </c>
    </row>
    <row r="29" spans="1:43" ht="12.75" x14ac:dyDescent="0.2">
      <c r="A29" s="78">
        <v>1994</v>
      </c>
      <c r="B29" s="133">
        <f t="shared" si="2"/>
        <v>140</v>
      </c>
      <c r="C29" s="133">
        <f t="shared" si="2"/>
        <v>91</v>
      </c>
      <c r="D29" s="165">
        <f t="shared" si="3"/>
        <v>231</v>
      </c>
      <c r="E29" s="50">
        <v>29</v>
      </c>
      <c r="F29" s="50">
        <v>17</v>
      </c>
      <c r="G29" s="51">
        <v>46</v>
      </c>
      <c r="H29" s="50">
        <v>6</v>
      </c>
      <c r="I29" s="50">
        <v>6</v>
      </c>
      <c r="J29" s="51">
        <v>12</v>
      </c>
      <c r="K29" s="50">
        <v>3</v>
      </c>
      <c r="L29" s="50">
        <v>1</v>
      </c>
      <c r="M29" s="51">
        <v>4</v>
      </c>
      <c r="N29" s="50">
        <v>2</v>
      </c>
      <c r="O29" s="50">
        <v>2</v>
      </c>
      <c r="P29" s="51">
        <v>4</v>
      </c>
      <c r="Q29" s="50">
        <v>6</v>
      </c>
      <c r="R29" s="50">
        <v>2</v>
      </c>
      <c r="S29" s="51">
        <v>8</v>
      </c>
      <c r="T29" s="50">
        <v>19</v>
      </c>
      <c r="U29" s="50">
        <v>10</v>
      </c>
      <c r="V29" s="51">
        <v>29</v>
      </c>
      <c r="W29" s="50">
        <v>2</v>
      </c>
      <c r="X29" s="50">
        <v>0</v>
      </c>
      <c r="Y29" s="51">
        <v>2</v>
      </c>
      <c r="Z29" s="50">
        <v>5</v>
      </c>
      <c r="AA29" s="50">
        <v>4</v>
      </c>
      <c r="AB29" s="51">
        <v>9</v>
      </c>
      <c r="AC29" s="50">
        <v>1</v>
      </c>
      <c r="AD29" s="50">
        <v>2</v>
      </c>
      <c r="AE29" s="51">
        <v>3</v>
      </c>
      <c r="AF29" s="50">
        <v>11</v>
      </c>
      <c r="AG29" s="50">
        <v>6</v>
      </c>
      <c r="AH29" s="51">
        <v>17</v>
      </c>
      <c r="AI29" s="50">
        <v>52</v>
      </c>
      <c r="AJ29" s="50">
        <v>38</v>
      </c>
      <c r="AK29" s="51">
        <v>90</v>
      </c>
      <c r="AL29" s="50">
        <v>0</v>
      </c>
      <c r="AM29" s="50">
        <v>0</v>
      </c>
      <c r="AN29" s="51">
        <v>0</v>
      </c>
      <c r="AO29" s="50">
        <v>4</v>
      </c>
      <c r="AP29" s="50">
        <v>3</v>
      </c>
      <c r="AQ29" s="51">
        <v>7</v>
      </c>
    </row>
    <row r="30" spans="1:43" ht="12.75" x14ac:dyDescent="0.2">
      <c r="A30" s="38">
        <v>1993</v>
      </c>
      <c r="B30" s="133">
        <f t="shared" si="2"/>
        <v>115</v>
      </c>
      <c r="C30" s="133">
        <f t="shared" si="2"/>
        <v>112</v>
      </c>
      <c r="D30" s="165">
        <f t="shared" si="3"/>
        <v>227</v>
      </c>
      <c r="E30" s="50">
        <v>23</v>
      </c>
      <c r="F30" s="50">
        <v>18</v>
      </c>
      <c r="G30" s="51">
        <v>41</v>
      </c>
      <c r="H30" s="50">
        <v>9</v>
      </c>
      <c r="I30" s="50">
        <v>8</v>
      </c>
      <c r="J30" s="51">
        <v>17</v>
      </c>
      <c r="K30" s="50">
        <v>1</v>
      </c>
      <c r="L30" s="50">
        <v>2</v>
      </c>
      <c r="M30" s="51">
        <v>3</v>
      </c>
      <c r="N30" s="50">
        <v>7</v>
      </c>
      <c r="O30" s="50">
        <v>1</v>
      </c>
      <c r="P30" s="51">
        <v>8</v>
      </c>
      <c r="Q30" s="50">
        <v>7</v>
      </c>
      <c r="R30" s="50">
        <v>3</v>
      </c>
      <c r="S30" s="51">
        <v>10</v>
      </c>
      <c r="T30" s="50">
        <v>14</v>
      </c>
      <c r="U30" s="50">
        <v>11</v>
      </c>
      <c r="V30" s="51">
        <v>25</v>
      </c>
      <c r="W30" s="50">
        <v>2</v>
      </c>
      <c r="X30" s="50">
        <v>0</v>
      </c>
      <c r="Y30" s="51">
        <v>2</v>
      </c>
      <c r="Z30" s="50">
        <v>4</v>
      </c>
      <c r="AA30" s="50">
        <v>5</v>
      </c>
      <c r="AB30" s="51">
        <v>9</v>
      </c>
      <c r="AC30" s="50">
        <v>1</v>
      </c>
      <c r="AD30" s="50">
        <v>2</v>
      </c>
      <c r="AE30" s="51">
        <v>3</v>
      </c>
      <c r="AF30" s="50">
        <v>5</v>
      </c>
      <c r="AG30" s="50">
        <v>4</v>
      </c>
      <c r="AH30" s="51">
        <v>9</v>
      </c>
      <c r="AI30" s="50">
        <v>34</v>
      </c>
      <c r="AJ30" s="50">
        <v>50</v>
      </c>
      <c r="AK30" s="51">
        <v>84</v>
      </c>
      <c r="AL30" s="50">
        <v>6</v>
      </c>
      <c r="AM30" s="50">
        <v>1</v>
      </c>
      <c r="AN30" s="51">
        <v>7</v>
      </c>
      <c r="AO30" s="50">
        <v>2</v>
      </c>
      <c r="AP30" s="50">
        <v>7</v>
      </c>
      <c r="AQ30" s="51">
        <v>9</v>
      </c>
    </row>
    <row r="31" spans="1:43" ht="12.75" x14ac:dyDescent="0.2">
      <c r="A31" s="38">
        <v>1992</v>
      </c>
      <c r="B31" s="133">
        <f t="shared" si="2"/>
        <v>136</v>
      </c>
      <c r="C31" s="133">
        <f t="shared" si="2"/>
        <v>100</v>
      </c>
      <c r="D31" s="165">
        <f t="shared" si="3"/>
        <v>236</v>
      </c>
      <c r="E31" s="50">
        <v>30</v>
      </c>
      <c r="F31" s="50">
        <v>15</v>
      </c>
      <c r="G31" s="51">
        <v>45</v>
      </c>
      <c r="H31" s="50">
        <v>8</v>
      </c>
      <c r="I31" s="50">
        <v>8</v>
      </c>
      <c r="J31" s="51">
        <v>16</v>
      </c>
      <c r="K31" s="50">
        <v>1</v>
      </c>
      <c r="L31" s="50">
        <v>2</v>
      </c>
      <c r="M31" s="51">
        <v>3</v>
      </c>
      <c r="N31" s="50">
        <v>7</v>
      </c>
      <c r="O31" s="50">
        <v>1</v>
      </c>
      <c r="P31" s="51">
        <v>8</v>
      </c>
      <c r="Q31" s="50">
        <v>4</v>
      </c>
      <c r="R31" s="50">
        <v>2</v>
      </c>
      <c r="S31" s="51">
        <v>6</v>
      </c>
      <c r="T31" s="50">
        <v>18</v>
      </c>
      <c r="U31" s="50">
        <v>15</v>
      </c>
      <c r="V31" s="51">
        <v>33</v>
      </c>
      <c r="W31" s="50">
        <v>0</v>
      </c>
      <c r="X31" s="50">
        <v>0</v>
      </c>
      <c r="Y31" s="51">
        <v>0</v>
      </c>
      <c r="Z31" s="50">
        <v>8</v>
      </c>
      <c r="AA31" s="50">
        <v>3</v>
      </c>
      <c r="AB31" s="51">
        <v>11</v>
      </c>
      <c r="AC31" s="50">
        <v>1</v>
      </c>
      <c r="AD31" s="50">
        <v>0</v>
      </c>
      <c r="AE31" s="51">
        <v>1</v>
      </c>
      <c r="AF31" s="50">
        <v>6</v>
      </c>
      <c r="AG31" s="50">
        <v>9</v>
      </c>
      <c r="AH31" s="51">
        <v>15</v>
      </c>
      <c r="AI31" s="50">
        <v>48</v>
      </c>
      <c r="AJ31" s="50">
        <v>42</v>
      </c>
      <c r="AK31" s="51">
        <v>90</v>
      </c>
      <c r="AL31" s="50">
        <v>2</v>
      </c>
      <c r="AM31" s="50">
        <v>1</v>
      </c>
      <c r="AN31" s="51">
        <v>3</v>
      </c>
      <c r="AO31" s="50">
        <v>3</v>
      </c>
      <c r="AP31" s="50">
        <v>2</v>
      </c>
      <c r="AQ31" s="51">
        <v>5</v>
      </c>
    </row>
    <row r="32" spans="1:43" ht="12.75" x14ac:dyDescent="0.2">
      <c r="A32" s="78">
        <v>1991</v>
      </c>
      <c r="B32" s="133">
        <f t="shared" si="2"/>
        <v>116</v>
      </c>
      <c r="C32" s="133">
        <f t="shared" si="2"/>
        <v>123</v>
      </c>
      <c r="D32" s="165">
        <f t="shared" si="3"/>
        <v>239</v>
      </c>
      <c r="E32" s="50">
        <v>27</v>
      </c>
      <c r="F32" s="50">
        <v>27</v>
      </c>
      <c r="G32" s="51">
        <v>54</v>
      </c>
      <c r="H32" s="50">
        <v>10</v>
      </c>
      <c r="I32" s="50">
        <v>6</v>
      </c>
      <c r="J32" s="51">
        <v>16</v>
      </c>
      <c r="K32" s="50">
        <v>3</v>
      </c>
      <c r="L32" s="50">
        <v>5</v>
      </c>
      <c r="M32" s="51">
        <v>8</v>
      </c>
      <c r="N32" s="50">
        <v>4</v>
      </c>
      <c r="O32" s="50">
        <v>2</v>
      </c>
      <c r="P32" s="51">
        <v>6</v>
      </c>
      <c r="Q32" s="50">
        <v>1</v>
      </c>
      <c r="R32" s="50">
        <v>3</v>
      </c>
      <c r="S32" s="51">
        <v>4</v>
      </c>
      <c r="T32" s="50">
        <v>8</v>
      </c>
      <c r="U32" s="50">
        <v>19</v>
      </c>
      <c r="V32" s="51">
        <v>27</v>
      </c>
      <c r="W32" s="50">
        <v>0</v>
      </c>
      <c r="X32" s="50">
        <v>0</v>
      </c>
      <c r="Y32" s="51">
        <v>0</v>
      </c>
      <c r="Z32" s="50">
        <v>6</v>
      </c>
      <c r="AA32" s="50">
        <v>9</v>
      </c>
      <c r="AB32" s="51">
        <v>15</v>
      </c>
      <c r="AC32" s="50">
        <v>1</v>
      </c>
      <c r="AD32" s="50">
        <v>0</v>
      </c>
      <c r="AE32" s="51">
        <v>1</v>
      </c>
      <c r="AF32" s="50">
        <v>4</v>
      </c>
      <c r="AG32" s="50">
        <v>7</v>
      </c>
      <c r="AH32" s="51">
        <v>11</v>
      </c>
      <c r="AI32" s="50">
        <v>46</v>
      </c>
      <c r="AJ32" s="50">
        <v>43</v>
      </c>
      <c r="AK32" s="51">
        <v>89</v>
      </c>
      <c r="AL32" s="50">
        <v>0</v>
      </c>
      <c r="AM32" s="50">
        <v>0</v>
      </c>
      <c r="AN32" s="51">
        <v>0</v>
      </c>
      <c r="AO32" s="50">
        <v>6</v>
      </c>
      <c r="AP32" s="50">
        <v>2</v>
      </c>
      <c r="AQ32" s="51">
        <v>8</v>
      </c>
    </row>
    <row r="33" spans="1:43" ht="12.75" x14ac:dyDescent="0.2">
      <c r="A33" s="38">
        <v>1990</v>
      </c>
      <c r="B33" s="133">
        <f t="shared" si="2"/>
        <v>114</v>
      </c>
      <c r="C33" s="133">
        <f t="shared" si="2"/>
        <v>123</v>
      </c>
      <c r="D33" s="165">
        <f t="shared" si="3"/>
        <v>237</v>
      </c>
      <c r="E33" s="50">
        <v>22</v>
      </c>
      <c r="F33" s="50">
        <v>20</v>
      </c>
      <c r="G33" s="51">
        <v>42</v>
      </c>
      <c r="H33" s="50">
        <v>5</v>
      </c>
      <c r="I33" s="50">
        <v>13</v>
      </c>
      <c r="J33" s="51">
        <v>18</v>
      </c>
      <c r="K33" s="50">
        <v>3</v>
      </c>
      <c r="L33" s="50">
        <v>4</v>
      </c>
      <c r="M33" s="51">
        <v>7</v>
      </c>
      <c r="N33" s="50">
        <v>3</v>
      </c>
      <c r="O33" s="50">
        <v>0</v>
      </c>
      <c r="P33" s="51">
        <v>3</v>
      </c>
      <c r="Q33" s="50">
        <v>2</v>
      </c>
      <c r="R33" s="50">
        <v>0</v>
      </c>
      <c r="S33" s="51">
        <v>2</v>
      </c>
      <c r="T33" s="50">
        <v>12</v>
      </c>
      <c r="U33" s="50">
        <v>14</v>
      </c>
      <c r="V33" s="51">
        <v>26</v>
      </c>
      <c r="W33" s="50">
        <v>1</v>
      </c>
      <c r="X33" s="50">
        <v>1</v>
      </c>
      <c r="Y33" s="51">
        <v>2</v>
      </c>
      <c r="Z33" s="50">
        <v>7</v>
      </c>
      <c r="AA33" s="50">
        <v>7</v>
      </c>
      <c r="AB33" s="51">
        <v>14</v>
      </c>
      <c r="AC33" s="50">
        <v>0</v>
      </c>
      <c r="AD33" s="50">
        <v>2</v>
      </c>
      <c r="AE33" s="51">
        <v>2</v>
      </c>
      <c r="AF33" s="50">
        <v>8</v>
      </c>
      <c r="AG33" s="50">
        <v>7</v>
      </c>
      <c r="AH33" s="51">
        <v>15</v>
      </c>
      <c r="AI33" s="50">
        <v>46</v>
      </c>
      <c r="AJ33" s="50">
        <v>52</v>
      </c>
      <c r="AK33" s="51">
        <v>98</v>
      </c>
      <c r="AL33" s="50">
        <v>2</v>
      </c>
      <c r="AM33" s="50">
        <v>1</v>
      </c>
      <c r="AN33" s="51">
        <v>3</v>
      </c>
      <c r="AO33" s="50">
        <v>3</v>
      </c>
      <c r="AP33" s="50">
        <v>2</v>
      </c>
      <c r="AQ33" s="51">
        <v>5</v>
      </c>
    </row>
    <row r="34" spans="1:43" ht="12.75" x14ac:dyDescent="0.2">
      <c r="A34" s="38">
        <v>1989</v>
      </c>
      <c r="B34" s="133">
        <f t="shared" si="2"/>
        <v>119</v>
      </c>
      <c r="C34" s="133">
        <f t="shared" si="2"/>
        <v>123</v>
      </c>
      <c r="D34" s="165">
        <f t="shared" si="3"/>
        <v>242</v>
      </c>
      <c r="E34" s="50">
        <v>17</v>
      </c>
      <c r="F34" s="50">
        <v>26</v>
      </c>
      <c r="G34" s="51">
        <v>43</v>
      </c>
      <c r="H34" s="50">
        <v>16</v>
      </c>
      <c r="I34" s="50">
        <v>5</v>
      </c>
      <c r="J34" s="51">
        <v>21</v>
      </c>
      <c r="K34" s="50">
        <v>1</v>
      </c>
      <c r="L34" s="50">
        <v>5</v>
      </c>
      <c r="M34" s="51">
        <v>6</v>
      </c>
      <c r="N34" s="50">
        <v>2</v>
      </c>
      <c r="O34" s="50">
        <v>0</v>
      </c>
      <c r="P34" s="51">
        <v>2</v>
      </c>
      <c r="Q34" s="50">
        <v>2</v>
      </c>
      <c r="R34" s="50">
        <v>1</v>
      </c>
      <c r="S34" s="51">
        <v>3</v>
      </c>
      <c r="T34" s="50">
        <v>10</v>
      </c>
      <c r="U34" s="50">
        <v>15</v>
      </c>
      <c r="V34" s="51">
        <v>25</v>
      </c>
      <c r="W34" s="50">
        <v>0</v>
      </c>
      <c r="X34" s="50">
        <v>1</v>
      </c>
      <c r="Y34" s="51">
        <v>1</v>
      </c>
      <c r="Z34" s="50">
        <v>6</v>
      </c>
      <c r="AA34" s="50">
        <v>3</v>
      </c>
      <c r="AB34" s="51">
        <v>9</v>
      </c>
      <c r="AC34" s="50">
        <v>0</v>
      </c>
      <c r="AD34" s="50">
        <v>0</v>
      </c>
      <c r="AE34" s="51">
        <v>0</v>
      </c>
      <c r="AF34" s="50">
        <v>6</v>
      </c>
      <c r="AG34" s="50">
        <v>4</v>
      </c>
      <c r="AH34" s="51">
        <v>10</v>
      </c>
      <c r="AI34" s="50">
        <v>51</v>
      </c>
      <c r="AJ34" s="50">
        <v>56</v>
      </c>
      <c r="AK34" s="51">
        <v>107</v>
      </c>
      <c r="AL34" s="50">
        <v>5</v>
      </c>
      <c r="AM34" s="50">
        <v>1</v>
      </c>
      <c r="AN34" s="51">
        <v>6</v>
      </c>
      <c r="AO34" s="50">
        <v>3</v>
      </c>
      <c r="AP34" s="50">
        <v>6</v>
      </c>
      <c r="AQ34" s="51">
        <v>9</v>
      </c>
    </row>
    <row r="35" spans="1:43" ht="12.75" x14ac:dyDescent="0.2">
      <c r="A35" s="78">
        <v>1988</v>
      </c>
      <c r="B35" s="133">
        <f t="shared" si="2"/>
        <v>126</v>
      </c>
      <c r="C35" s="133">
        <f t="shared" si="2"/>
        <v>115</v>
      </c>
      <c r="D35" s="165">
        <f t="shared" si="3"/>
        <v>241</v>
      </c>
      <c r="E35" s="50">
        <v>23</v>
      </c>
      <c r="F35" s="50">
        <v>27</v>
      </c>
      <c r="G35" s="51">
        <v>50</v>
      </c>
      <c r="H35" s="50">
        <v>10</v>
      </c>
      <c r="I35" s="50">
        <v>7</v>
      </c>
      <c r="J35" s="51">
        <v>17</v>
      </c>
      <c r="K35" s="50">
        <v>4</v>
      </c>
      <c r="L35" s="50">
        <v>3</v>
      </c>
      <c r="M35" s="51">
        <v>7</v>
      </c>
      <c r="N35" s="50">
        <v>3</v>
      </c>
      <c r="O35" s="50">
        <v>0</v>
      </c>
      <c r="P35" s="51">
        <v>3</v>
      </c>
      <c r="Q35" s="50">
        <v>2</v>
      </c>
      <c r="R35" s="50">
        <v>0</v>
      </c>
      <c r="S35" s="51">
        <v>2</v>
      </c>
      <c r="T35" s="50">
        <v>18</v>
      </c>
      <c r="U35" s="50">
        <v>17</v>
      </c>
      <c r="V35" s="51">
        <v>35</v>
      </c>
      <c r="W35" s="50">
        <v>0</v>
      </c>
      <c r="X35" s="50">
        <v>0</v>
      </c>
      <c r="Y35" s="51">
        <v>0</v>
      </c>
      <c r="Z35" s="50">
        <v>7</v>
      </c>
      <c r="AA35" s="50">
        <v>4</v>
      </c>
      <c r="AB35" s="51">
        <v>11</v>
      </c>
      <c r="AC35" s="50">
        <v>0</v>
      </c>
      <c r="AD35" s="50">
        <v>0</v>
      </c>
      <c r="AE35" s="51">
        <v>0</v>
      </c>
      <c r="AF35" s="50">
        <v>6</v>
      </c>
      <c r="AG35" s="50">
        <v>6</v>
      </c>
      <c r="AH35" s="51">
        <v>12</v>
      </c>
      <c r="AI35" s="50">
        <v>47</v>
      </c>
      <c r="AJ35" s="50">
        <v>48</v>
      </c>
      <c r="AK35" s="51">
        <v>95</v>
      </c>
      <c r="AL35" s="50">
        <v>1</v>
      </c>
      <c r="AM35" s="50">
        <v>0</v>
      </c>
      <c r="AN35" s="51">
        <v>1</v>
      </c>
      <c r="AO35" s="50">
        <v>5</v>
      </c>
      <c r="AP35" s="50">
        <v>3</v>
      </c>
      <c r="AQ35" s="51">
        <v>8</v>
      </c>
    </row>
    <row r="36" spans="1:43" ht="12.75" x14ac:dyDescent="0.2">
      <c r="A36" s="38">
        <v>1987</v>
      </c>
      <c r="B36" s="133">
        <f t="shared" si="2"/>
        <v>121</v>
      </c>
      <c r="C36" s="133">
        <f t="shared" si="2"/>
        <v>101</v>
      </c>
      <c r="D36" s="165">
        <f t="shared" si="3"/>
        <v>222</v>
      </c>
      <c r="E36" s="50">
        <v>24</v>
      </c>
      <c r="F36" s="50">
        <v>17</v>
      </c>
      <c r="G36" s="51">
        <v>41</v>
      </c>
      <c r="H36" s="50">
        <v>7</v>
      </c>
      <c r="I36" s="50">
        <v>7</v>
      </c>
      <c r="J36" s="51">
        <v>14</v>
      </c>
      <c r="K36" s="50">
        <v>6</v>
      </c>
      <c r="L36" s="50">
        <v>4</v>
      </c>
      <c r="M36" s="51">
        <v>10</v>
      </c>
      <c r="N36" s="50">
        <v>2</v>
      </c>
      <c r="O36" s="50">
        <v>1</v>
      </c>
      <c r="P36" s="51">
        <v>3</v>
      </c>
      <c r="Q36" s="50">
        <v>0</v>
      </c>
      <c r="R36" s="50">
        <v>3</v>
      </c>
      <c r="S36" s="51">
        <v>3</v>
      </c>
      <c r="T36" s="50">
        <v>16</v>
      </c>
      <c r="U36" s="50">
        <v>12</v>
      </c>
      <c r="V36" s="51">
        <v>28</v>
      </c>
      <c r="W36" s="50">
        <v>0</v>
      </c>
      <c r="X36" s="50">
        <v>0</v>
      </c>
      <c r="Y36" s="51">
        <v>0</v>
      </c>
      <c r="Z36" s="50">
        <v>3</v>
      </c>
      <c r="AA36" s="50">
        <v>4</v>
      </c>
      <c r="AB36" s="51">
        <v>7</v>
      </c>
      <c r="AC36" s="50">
        <v>1</v>
      </c>
      <c r="AD36" s="50">
        <v>0</v>
      </c>
      <c r="AE36" s="51">
        <v>1</v>
      </c>
      <c r="AF36" s="50">
        <v>8</v>
      </c>
      <c r="AG36" s="50">
        <v>4</v>
      </c>
      <c r="AH36" s="51">
        <v>12</v>
      </c>
      <c r="AI36" s="50">
        <v>46</v>
      </c>
      <c r="AJ36" s="50">
        <v>45</v>
      </c>
      <c r="AK36" s="51">
        <v>91</v>
      </c>
      <c r="AL36" s="50">
        <v>2</v>
      </c>
      <c r="AM36" s="50">
        <v>1</v>
      </c>
      <c r="AN36" s="51">
        <v>3</v>
      </c>
      <c r="AO36" s="50">
        <v>6</v>
      </c>
      <c r="AP36" s="50">
        <v>3</v>
      </c>
      <c r="AQ36" s="51">
        <v>9</v>
      </c>
    </row>
    <row r="37" spans="1:43" ht="12.75" x14ac:dyDescent="0.2">
      <c r="A37" s="38">
        <v>1986</v>
      </c>
      <c r="B37" s="133">
        <f t="shared" si="2"/>
        <v>120</v>
      </c>
      <c r="C37" s="133">
        <f t="shared" si="2"/>
        <v>156</v>
      </c>
      <c r="D37" s="165">
        <f t="shared" si="3"/>
        <v>276</v>
      </c>
      <c r="E37" s="50">
        <v>24</v>
      </c>
      <c r="F37" s="50">
        <v>31</v>
      </c>
      <c r="G37" s="51">
        <v>55</v>
      </c>
      <c r="H37" s="50">
        <v>8</v>
      </c>
      <c r="I37" s="50">
        <v>12</v>
      </c>
      <c r="J37" s="51">
        <v>20</v>
      </c>
      <c r="K37" s="50">
        <v>9</v>
      </c>
      <c r="L37" s="50">
        <v>4</v>
      </c>
      <c r="M37" s="51">
        <v>13</v>
      </c>
      <c r="N37" s="50">
        <v>1</v>
      </c>
      <c r="O37" s="50">
        <v>0</v>
      </c>
      <c r="P37" s="51">
        <v>1</v>
      </c>
      <c r="Q37" s="50">
        <v>3</v>
      </c>
      <c r="R37" s="50">
        <v>1</v>
      </c>
      <c r="S37" s="51">
        <v>4</v>
      </c>
      <c r="T37" s="50">
        <v>14</v>
      </c>
      <c r="U37" s="50">
        <v>26</v>
      </c>
      <c r="V37" s="51">
        <v>40</v>
      </c>
      <c r="W37" s="50">
        <v>2</v>
      </c>
      <c r="X37" s="50">
        <v>2</v>
      </c>
      <c r="Y37" s="51">
        <v>4</v>
      </c>
      <c r="Z37" s="50">
        <v>5</v>
      </c>
      <c r="AA37" s="50">
        <v>10</v>
      </c>
      <c r="AB37" s="51">
        <v>15</v>
      </c>
      <c r="AC37" s="50">
        <v>2</v>
      </c>
      <c r="AD37" s="50">
        <v>0</v>
      </c>
      <c r="AE37" s="51">
        <v>2</v>
      </c>
      <c r="AF37" s="50">
        <v>4</v>
      </c>
      <c r="AG37" s="50">
        <v>6</v>
      </c>
      <c r="AH37" s="51">
        <v>10</v>
      </c>
      <c r="AI37" s="50">
        <v>42</v>
      </c>
      <c r="AJ37" s="50">
        <v>56</v>
      </c>
      <c r="AK37" s="51">
        <v>98</v>
      </c>
      <c r="AL37" s="50">
        <v>3</v>
      </c>
      <c r="AM37" s="50">
        <v>4</v>
      </c>
      <c r="AN37" s="51">
        <v>7</v>
      </c>
      <c r="AO37" s="50">
        <v>3</v>
      </c>
      <c r="AP37" s="50">
        <v>4</v>
      </c>
      <c r="AQ37" s="51">
        <v>7</v>
      </c>
    </row>
    <row r="38" spans="1:43" ht="12.75" x14ac:dyDescent="0.2">
      <c r="A38" s="78">
        <v>1985</v>
      </c>
      <c r="B38" s="133">
        <f t="shared" ref="B38:C69" si="7">E38+H38+K38+N38+Q38+T38+W38+Z38+AC38+AF38+AI38+AL38+AO38</f>
        <v>152</v>
      </c>
      <c r="C38" s="133">
        <f t="shared" si="7"/>
        <v>115</v>
      </c>
      <c r="D38" s="165">
        <f t="shared" si="3"/>
        <v>267</v>
      </c>
      <c r="E38" s="50">
        <v>36</v>
      </c>
      <c r="F38" s="50">
        <v>18</v>
      </c>
      <c r="G38" s="51">
        <v>54</v>
      </c>
      <c r="H38" s="50">
        <v>7</v>
      </c>
      <c r="I38" s="50">
        <v>9</v>
      </c>
      <c r="J38" s="51">
        <v>16</v>
      </c>
      <c r="K38" s="50">
        <v>3</v>
      </c>
      <c r="L38" s="50">
        <v>0</v>
      </c>
      <c r="M38" s="51">
        <v>3</v>
      </c>
      <c r="N38" s="50">
        <v>2</v>
      </c>
      <c r="O38" s="50">
        <v>2</v>
      </c>
      <c r="P38" s="51">
        <v>4</v>
      </c>
      <c r="Q38" s="50">
        <v>0</v>
      </c>
      <c r="R38" s="50">
        <v>2</v>
      </c>
      <c r="S38" s="51">
        <v>2</v>
      </c>
      <c r="T38" s="50">
        <v>28</v>
      </c>
      <c r="U38" s="50">
        <v>18</v>
      </c>
      <c r="V38" s="51">
        <v>46</v>
      </c>
      <c r="W38" s="50">
        <v>1</v>
      </c>
      <c r="X38" s="50">
        <v>1</v>
      </c>
      <c r="Y38" s="51">
        <v>2</v>
      </c>
      <c r="Z38" s="50">
        <v>7</v>
      </c>
      <c r="AA38" s="50">
        <v>2</v>
      </c>
      <c r="AB38" s="51">
        <v>9</v>
      </c>
      <c r="AC38" s="50">
        <v>0</v>
      </c>
      <c r="AD38" s="50">
        <v>1</v>
      </c>
      <c r="AE38" s="51">
        <v>1</v>
      </c>
      <c r="AF38" s="50">
        <v>5</v>
      </c>
      <c r="AG38" s="50">
        <v>4</v>
      </c>
      <c r="AH38" s="51">
        <v>9</v>
      </c>
      <c r="AI38" s="50">
        <v>54</v>
      </c>
      <c r="AJ38" s="50">
        <v>54</v>
      </c>
      <c r="AK38" s="51">
        <v>108</v>
      </c>
      <c r="AL38" s="50">
        <v>1</v>
      </c>
      <c r="AM38" s="50">
        <v>2</v>
      </c>
      <c r="AN38" s="51">
        <v>3</v>
      </c>
      <c r="AO38" s="50">
        <v>8</v>
      </c>
      <c r="AP38" s="50">
        <v>2</v>
      </c>
      <c r="AQ38" s="51">
        <v>10</v>
      </c>
    </row>
    <row r="39" spans="1:43" ht="12.75" x14ac:dyDescent="0.2">
      <c r="A39" s="38">
        <v>1984</v>
      </c>
      <c r="B39" s="133">
        <f t="shared" si="7"/>
        <v>140</v>
      </c>
      <c r="C39" s="133">
        <f t="shared" si="7"/>
        <v>118</v>
      </c>
      <c r="D39" s="165">
        <f t="shared" si="3"/>
        <v>258</v>
      </c>
      <c r="E39" s="50">
        <v>18</v>
      </c>
      <c r="F39" s="50">
        <v>18</v>
      </c>
      <c r="G39" s="51">
        <v>36</v>
      </c>
      <c r="H39" s="50">
        <v>10</v>
      </c>
      <c r="I39" s="50">
        <v>9</v>
      </c>
      <c r="J39" s="51">
        <v>19</v>
      </c>
      <c r="K39" s="50">
        <v>5</v>
      </c>
      <c r="L39" s="50">
        <v>2</v>
      </c>
      <c r="M39" s="51">
        <v>7</v>
      </c>
      <c r="N39" s="50">
        <v>1</v>
      </c>
      <c r="O39" s="50">
        <v>0</v>
      </c>
      <c r="P39" s="51">
        <v>1</v>
      </c>
      <c r="Q39" s="50">
        <v>1</v>
      </c>
      <c r="R39" s="50">
        <v>2</v>
      </c>
      <c r="S39" s="51">
        <v>3</v>
      </c>
      <c r="T39" s="50">
        <v>17</v>
      </c>
      <c r="U39" s="50">
        <v>17</v>
      </c>
      <c r="V39" s="51">
        <v>34</v>
      </c>
      <c r="W39" s="50">
        <v>0</v>
      </c>
      <c r="X39" s="50">
        <v>1</v>
      </c>
      <c r="Y39" s="51">
        <v>1</v>
      </c>
      <c r="Z39" s="50">
        <v>6</v>
      </c>
      <c r="AA39" s="50">
        <v>7</v>
      </c>
      <c r="AB39" s="51">
        <v>13</v>
      </c>
      <c r="AC39" s="50">
        <v>2</v>
      </c>
      <c r="AD39" s="50">
        <v>2</v>
      </c>
      <c r="AE39" s="51">
        <v>4</v>
      </c>
      <c r="AF39" s="50">
        <v>7</v>
      </c>
      <c r="AG39" s="50">
        <v>10</v>
      </c>
      <c r="AH39" s="51">
        <v>17</v>
      </c>
      <c r="AI39" s="50">
        <v>66</v>
      </c>
      <c r="AJ39" s="50">
        <v>46</v>
      </c>
      <c r="AK39" s="51">
        <v>112</v>
      </c>
      <c r="AL39" s="50">
        <v>0</v>
      </c>
      <c r="AM39" s="50">
        <v>0</v>
      </c>
      <c r="AN39" s="51">
        <v>0</v>
      </c>
      <c r="AO39" s="50">
        <v>7</v>
      </c>
      <c r="AP39" s="50">
        <v>4</v>
      </c>
      <c r="AQ39" s="51">
        <v>11</v>
      </c>
    </row>
    <row r="40" spans="1:43" ht="12.75" x14ac:dyDescent="0.2">
      <c r="A40" s="38">
        <v>1983</v>
      </c>
      <c r="B40" s="133">
        <f t="shared" si="7"/>
        <v>150</v>
      </c>
      <c r="C40" s="133">
        <f t="shared" si="7"/>
        <v>123</v>
      </c>
      <c r="D40" s="165">
        <f t="shared" si="3"/>
        <v>273</v>
      </c>
      <c r="E40" s="50">
        <v>31</v>
      </c>
      <c r="F40" s="50">
        <v>13</v>
      </c>
      <c r="G40" s="51">
        <v>44</v>
      </c>
      <c r="H40" s="50">
        <v>7</v>
      </c>
      <c r="I40" s="50">
        <v>6</v>
      </c>
      <c r="J40" s="51">
        <v>13</v>
      </c>
      <c r="K40" s="50">
        <v>3</v>
      </c>
      <c r="L40" s="50">
        <v>3</v>
      </c>
      <c r="M40" s="51">
        <v>6</v>
      </c>
      <c r="N40" s="50">
        <v>0</v>
      </c>
      <c r="O40" s="50">
        <v>0</v>
      </c>
      <c r="P40" s="51">
        <v>0</v>
      </c>
      <c r="Q40" s="50">
        <v>2</v>
      </c>
      <c r="R40" s="50">
        <v>2</v>
      </c>
      <c r="S40" s="51">
        <v>4</v>
      </c>
      <c r="T40" s="50">
        <v>19</v>
      </c>
      <c r="U40" s="50">
        <v>19</v>
      </c>
      <c r="V40" s="51">
        <v>38</v>
      </c>
      <c r="W40" s="50">
        <v>2</v>
      </c>
      <c r="X40" s="50">
        <v>1</v>
      </c>
      <c r="Y40" s="51">
        <v>3</v>
      </c>
      <c r="Z40" s="50">
        <v>3</v>
      </c>
      <c r="AA40" s="50">
        <v>4</v>
      </c>
      <c r="AB40" s="51">
        <v>7</v>
      </c>
      <c r="AC40" s="50">
        <v>1</v>
      </c>
      <c r="AD40" s="50">
        <v>0</v>
      </c>
      <c r="AE40" s="51">
        <v>1</v>
      </c>
      <c r="AF40" s="50">
        <v>9</v>
      </c>
      <c r="AG40" s="50">
        <v>10</v>
      </c>
      <c r="AH40" s="51">
        <v>19</v>
      </c>
      <c r="AI40" s="50">
        <v>69</v>
      </c>
      <c r="AJ40" s="50">
        <v>60</v>
      </c>
      <c r="AK40" s="51">
        <v>129</v>
      </c>
      <c r="AL40" s="50">
        <v>1</v>
      </c>
      <c r="AM40" s="50">
        <v>1</v>
      </c>
      <c r="AN40" s="51">
        <v>2</v>
      </c>
      <c r="AO40" s="50">
        <v>3</v>
      </c>
      <c r="AP40" s="50">
        <v>4</v>
      </c>
      <c r="AQ40" s="51">
        <v>7</v>
      </c>
    </row>
    <row r="41" spans="1:43" ht="12.75" x14ac:dyDescent="0.2">
      <c r="A41" s="78">
        <v>1982</v>
      </c>
      <c r="B41" s="133">
        <f t="shared" si="7"/>
        <v>127</v>
      </c>
      <c r="C41" s="133">
        <f t="shared" si="7"/>
        <v>136</v>
      </c>
      <c r="D41" s="165">
        <f t="shared" si="3"/>
        <v>263</v>
      </c>
      <c r="E41" s="50">
        <v>26</v>
      </c>
      <c r="F41" s="50">
        <v>27</v>
      </c>
      <c r="G41" s="51">
        <v>53</v>
      </c>
      <c r="H41" s="50">
        <v>9</v>
      </c>
      <c r="I41" s="50">
        <v>11</v>
      </c>
      <c r="J41" s="51">
        <v>20</v>
      </c>
      <c r="K41" s="50">
        <v>2</v>
      </c>
      <c r="L41" s="50">
        <v>4</v>
      </c>
      <c r="M41" s="51">
        <v>6</v>
      </c>
      <c r="N41" s="50">
        <v>0</v>
      </c>
      <c r="O41" s="50">
        <v>1</v>
      </c>
      <c r="P41" s="51">
        <v>1</v>
      </c>
      <c r="Q41" s="50">
        <v>2</v>
      </c>
      <c r="R41" s="50">
        <v>6</v>
      </c>
      <c r="S41" s="51">
        <v>8</v>
      </c>
      <c r="T41" s="50">
        <v>17</v>
      </c>
      <c r="U41" s="50">
        <v>23</v>
      </c>
      <c r="V41" s="51">
        <v>40</v>
      </c>
      <c r="W41" s="50">
        <v>2</v>
      </c>
      <c r="X41" s="50">
        <v>0</v>
      </c>
      <c r="Y41" s="51">
        <v>2</v>
      </c>
      <c r="Z41" s="50">
        <v>3</v>
      </c>
      <c r="AA41" s="50">
        <v>6</v>
      </c>
      <c r="AB41" s="51">
        <v>9</v>
      </c>
      <c r="AC41" s="50">
        <v>1</v>
      </c>
      <c r="AD41" s="50">
        <v>1</v>
      </c>
      <c r="AE41" s="51">
        <v>2</v>
      </c>
      <c r="AF41" s="50">
        <v>6</v>
      </c>
      <c r="AG41" s="50">
        <v>7</v>
      </c>
      <c r="AH41" s="51">
        <v>13</v>
      </c>
      <c r="AI41" s="50">
        <v>58</v>
      </c>
      <c r="AJ41" s="50">
        <v>45</v>
      </c>
      <c r="AK41" s="51">
        <v>103</v>
      </c>
      <c r="AL41" s="50">
        <v>0</v>
      </c>
      <c r="AM41" s="50">
        <v>0</v>
      </c>
      <c r="AN41" s="51">
        <v>0</v>
      </c>
      <c r="AO41" s="50">
        <v>1</v>
      </c>
      <c r="AP41" s="50">
        <v>5</v>
      </c>
      <c r="AQ41" s="51">
        <v>6</v>
      </c>
    </row>
    <row r="42" spans="1:43" ht="12.75" x14ac:dyDescent="0.2">
      <c r="A42" s="38">
        <v>1981</v>
      </c>
      <c r="B42" s="133">
        <f t="shared" si="7"/>
        <v>131</v>
      </c>
      <c r="C42" s="133">
        <f t="shared" si="7"/>
        <v>113</v>
      </c>
      <c r="D42" s="165">
        <f t="shared" si="3"/>
        <v>244</v>
      </c>
      <c r="E42" s="50">
        <v>26</v>
      </c>
      <c r="F42" s="50">
        <v>11</v>
      </c>
      <c r="G42" s="51">
        <v>37</v>
      </c>
      <c r="H42" s="50">
        <v>11</v>
      </c>
      <c r="I42" s="50">
        <v>12</v>
      </c>
      <c r="J42" s="51">
        <v>23</v>
      </c>
      <c r="K42" s="50">
        <v>2</v>
      </c>
      <c r="L42" s="50">
        <v>0</v>
      </c>
      <c r="M42" s="51">
        <v>2</v>
      </c>
      <c r="N42" s="50">
        <v>0</v>
      </c>
      <c r="O42" s="50">
        <v>0</v>
      </c>
      <c r="P42" s="51">
        <v>0</v>
      </c>
      <c r="Q42" s="50">
        <v>1</v>
      </c>
      <c r="R42" s="50">
        <v>1</v>
      </c>
      <c r="S42" s="51">
        <v>2</v>
      </c>
      <c r="T42" s="50">
        <v>14</v>
      </c>
      <c r="U42" s="50">
        <v>18</v>
      </c>
      <c r="V42" s="51">
        <v>32</v>
      </c>
      <c r="W42" s="50">
        <v>0</v>
      </c>
      <c r="X42" s="50">
        <v>2</v>
      </c>
      <c r="Y42" s="51">
        <v>2</v>
      </c>
      <c r="Z42" s="50">
        <v>4</v>
      </c>
      <c r="AA42" s="50">
        <v>2</v>
      </c>
      <c r="AB42" s="51">
        <v>6</v>
      </c>
      <c r="AC42" s="50">
        <v>1</v>
      </c>
      <c r="AD42" s="50">
        <v>1</v>
      </c>
      <c r="AE42" s="51">
        <v>2</v>
      </c>
      <c r="AF42" s="50">
        <v>8</v>
      </c>
      <c r="AG42" s="50">
        <v>5</v>
      </c>
      <c r="AH42" s="51">
        <v>13</v>
      </c>
      <c r="AI42" s="50">
        <v>56</v>
      </c>
      <c r="AJ42" s="50">
        <v>53</v>
      </c>
      <c r="AK42" s="51">
        <v>109</v>
      </c>
      <c r="AL42" s="50">
        <v>3</v>
      </c>
      <c r="AM42" s="50">
        <v>1</v>
      </c>
      <c r="AN42" s="51">
        <v>4</v>
      </c>
      <c r="AO42" s="50">
        <v>5</v>
      </c>
      <c r="AP42" s="50">
        <v>7</v>
      </c>
      <c r="AQ42" s="51">
        <v>12</v>
      </c>
    </row>
    <row r="43" spans="1:43" ht="12.75" x14ac:dyDescent="0.2">
      <c r="A43" s="38">
        <v>1980</v>
      </c>
      <c r="B43" s="133">
        <f t="shared" si="7"/>
        <v>133</v>
      </c>
      <c r="C43" s="133">
        <f t="shared" si="7"/>
        <v>116</v>
      </c>
      <c r="D43" s="165">
        <f t="shared" si="3"/>
        <v>249</v>
      </c>
      <c r="E43" s="50">
        <v>15</v>
      </c>
      <c r="F43" s="50">
        <v>26</v>
      </c>
      <c r="G43" s="51">
        <v>41</v>
      </c>
      <c r="H43" s="50">
        <v>11</v>
      </c>
      <c r="I43" s="50">
        <v>14</v>
      </c>
      <c r="J43" s="51">
        <v>25</v>
      </c>
      <c r="K43" s="50">
        <v>3</v>
      </c>
      <c r="L43" s="50">
        <v>1</v>
      </c>
      <c r="M43" s="51">
        <v>4</v>
      </c>
      <c r="N43" s="50">
        <v>0</v>
      </c>
      <c r="O43" s="50">
        <v>0</v>
      </c>
      <c r="P43" s="51">
        <v>0</v>
      </c>
      <c r="Q43" s="50">
        <v>1</v>
      </c>
      <c r="R43" s="50">
        <v>1</v>
      </c>
      <c r="S43" s="51">
        <v>2</v>
      </c>
      <c r="T43" s="50">
        <v>14</v>
      </c>
      <c r="U43" s="50">
        <v>13</v>
      </c>
      <c r="V43" s="51">
        <v>27</v>
      </c>
      <c r="W43" s="50">
        <v>3</v>
      </c>
      <c r="X43" s="50">
        <v>1</v>
      </c>
      <c r="Y43" s="51">
        <v>4</v>
      </c>
      <c r="Z43" s="50">
        <v>5</v>
      </c>
      <c r="AA43" s="50">
        <v>10</v>
      </c>
      <c r="AB43" s="51">
        <v>15</v>
      </c>
      <c r="AC43" s="50">
        <v>1</v>
      </c>
      <c r="AD43" s="50">
        <v>1</v>
      </c>
      <c r="AE43" s="51">
        <v>2</v>
      </c>
      <c r="AF43" s="50">
        <v>5</v>
      </c>
      <c r="AG43" s="50">
        <v>11</v>
      </c>
      <c r="AH43" s="51">
        <v>16</v>
      </c>
      <c r="AI43" s="50">
        <v>67</v>
      </c>
      <c r="AJ43" s="50">
        <v>34</v>
      </c>
      <c r="AK43" s="51">
        <v>101</v>
      </c>
      <c r="AL43" s="50">
        <v>1</v>
      </c>
      <c r="AM43" s="50">
        <v>0</v>
      </c>
      <c r="AN43" s="51">
        <v>1</v>
      </c>
      <c r="AO43" s="50">
        <v>7</v>
      </c>
      <c r="AP43" s="50">
        <v>4</v>
      </c>
      <c r="AQ43" s="51">
        <v>11</v>
      </c>
    </row>
    <row r="44" spans="1:43" ht="12.75" x14ac:dyDescent="0.2">
      <c r="A44" s="78">
        <v>1979</v>
      </c>
      <c r="B44" s="133">
        <f t="shared" si="7"/>
        <v>127</v>
      </c>
      <c r="C44" s="133">
        <f t="shared" si="7"/>
        <v>141</v>
      </c>
      <c r="D44" s="165">
        <f t="shared" si="3"/>
        <v>268</v>
      </c>
      <c r="E44" s="50">
        <v>26</v>
      </c>
      <c r="F44" s="50">
        <v>20</v>
      </c>
      <c r="G44" s="51">
        <v>46</v>
      </c>
      <c r="H44" s="50">
        <v>9</v>
      </c>
      <c r="I44" s="50">
        <v>14</v>
      </c>
      <c r="J44" s="51">
        <v>23</v>
      </c>
      <c r="K44" s="50">
        <v>5</v>
      </c>
      <c r="L44" s="50">
        <v>1</v>
      </c>
      <c r="M44" s="51">
        <v>6</v>
      </c>
      <c r="N44" s="50">
        <v>0</v>
      </c>
      <c r="O44" s="50">
        <v>2</v>
      </c>
      <c r="P44" s="51">
        <v>2</v>
      </c>
      <c r="Q44" s="50">
        <v>2</v>
      </c>
      <c r="R44" s="50">
        <v>3</v>
      </c>
      <c r="S44" s="51">
        <v>5</v>
      </c>
      <c r="T44" s="50">
        <v>22</v>
      </c>
      <c r="U44" s="50">
        <v>15</v>
      </c>
      <c r="V44" s="51">
        <v>37</v>
      </c>
      <c r="W44" s="50">
        <v>0</v>
      </c>
      <c r="X44" s="50">
        <v>3</v>
      </c>
      <c r="Y44" s="51">
        <v>3</v>
      </c>
      <c r="Z44" s="50">
        <v>5</v>
      </c>
      <c r="AA44" s="50">
        <v>8</v>
      </c>
      <c r="AB44" s="51">
        <v>13</v>
      </c>
      <c r="AC44" s="50">
        <v>1</v>
      </c>
      <c r="AD44" s="50">
        <v>1</v>
      </c>
      <c r="AE44" s="51">
        <v>2</v>
      </c>
      <c r="AF44" s="50">
        <v>6</v>
      </c>
      <c r="AG44" s="50">
        <v>9</v>
      </c>
      <c r="AH44" s="51">
        <v>15</v>
      </c>
      <c r="AI44" s="50">
        <v>44</v>
      </c>
      <c r="AJ44" s="50">
        <v>60</v>
      </c>
      <c r="AK44" s="51">
        <v>104</v>
      </c>
      <c r="AL44" s="50">
        <v>3</v>
      </c>
      <c r="AM44" s="50">
        <v>0</v>
      </c>
      <c r="AN44" s="51">
        <v>3</v>
      </c>
      <c r="AO44" s="50">
        <v>4</v>
      </c>
      <c r="AP44" s="50">
        <v>5</v>
      </c>
      <c r="AQ44" s="51">
        <v>9</v>
      </c>
    </row>
    <row r="45" spans="1:43" ht="12.75" x14ac:dyDescent="0.2">
      <c r="A45" s="38">
        <v>1978</v>
      </c>
      <c r="B45" s="133">
        <f t="shared" si="7"/>
        <v>112</v>
      </c>
      <c r="C45" s="133">
        <f t="shared" si="7"/>
        <v>131</v>
      </c>
      <c r="D45" s="165">
        <f t="shared" si="3"/>
        <v>243</v>
      </c>
      <c r="E45" s="50">
        <v>17</v>
      </c>
      <c r="F45" s="50">
        <v>18</v>
      </c>
      <c r="G45" s="51">
        <v>35</v>
      </c>
      <c r="H45" s="50">
        <v>9</v>
      </c>
      <c r="I45" s="50">
        <v>7</v>
      </c>
      <c r="J45" s="51">
        <v>16</v>
      </c>
      <c r="K45" s="50">
        <v>1</v>
      </c>
      <c r="L45" s="50">
        <v>1</v>
      </c>
      <c r="M45" s="51">
        <v>2</v>
      </c>
      <c r="N45" s="50">
        <v>0</v>
      </c>
      <c r="O45" s="50">
        <v>2</v>
      </c>
      <c r="P45" s="51">
        <v>2</v>
      </c>
      <c r="Q45" s="50">
        <v>3</v>
      </c>
      <c r="R45" s="50">
        <v>0</v>
      </c>
      <c r="S45" s="51">
        <v>3</v>
      </c>
      <c r="T45" s="50">
        <v>14</v>
      </c>
      <c r="U45" s="50">
        <v>12</v>
      </c>
      <c r="V45" s="51">
        <v>26</v>
      </c>
      <c r="W45" s="50">
        <v>2</v>
      </c>
      <c r="X45" s="50">
        <v>3</v>
      </c>
      <c r="Y45" s="51">
        <v>5</v>
      </c>
      <c r="Z45" s="50">
        <v>1</v>
      </c>
      <c r="AA45" s="50">
        <v>6</v>
      </c>
      <c r="AB45" s="51">
        <v>7</v>
      </c>
      <c r="AC45" s="50">
        <v>1</v>
      </c>
      <c r="AD45" s="50">
        <v>2</v>
      </c>
      <c r="AE45" s="51">
        <v>3</v>
      </c>
      <c r="AF45" s="50">
        <v>10</v>
      </c>
      <c r="AG45" s="50">
        <v>7</v>
      </c>
      <c r="AH45" s="51">
        <v>17</v>
      </c>
      <c r="AI45" s="50">
        <v>46</v>
      </c>
      <c r="AJ45" s="50">
        <v>68</v>
      </c>
      <c r="AK45" s="51">
        <v>114</v>
      </c>
      <c r="AL45" s="50">
        <v>3</v>
      </c>
      <c r="AM45" s="50">
        <v>0</v>
      </c>
      <c r="AN45" s="51">
        <v>3</v>
      </c>
      <c r="AO45" s="50">
        <v>5</v>
      </c>
      <c r="AP45" s="50">
        <v>5</v>
      </c>
      <c r="AQ45" s="51">
        <v>10</v>
      </c>
    </row>
    <row r="46" spans="1:43" ht="12.75" x14ac:dyDescent="0.2">
      <c r="A46" s="38">
        <v>1977</v>
      </c>
      <c r="B46" s="133">
        <f t="shared" si="7"/>
        <v>154</v>
      </c>
      <c r="C46" s="133">
        <f t="shared" si="7"/>
        <v>138</v>
      </c>
      <c r="D46" s="165">
        <f t="shared" si="3"/>
        <v>292</v>
      </c>
      <c r="E46" s="50">
        <v>31</v>
      </c>
      <c r="F46" s="50">
        <v>23</v>
      </c>
      <c r="G46" s="51">
        <v>54</v>
      </c>
      <c r="H46" s="50">
        <v>10</v>
      </c>
      <c r="I46" s="50">
        <v>10</v>
      </c>
      <c r="J46" s="51">
        <v>20</v>
      </c>
      <c r="K46" s="50">
        <v>2</v>
      </c>
      <c r="L46" s="50">
        <v>5</v>
      </c>
      <c r="M46" s="51">
        <v>7</v>
      </c>
      <c r="N46" s="50">
        <v>2</v>
      </c>
      <c r="O46" s="50">
        <v>1</v>
      </c>
      <c r="P46" s="51">
        <v>3</v>
      </c>
      <c r="Q46" s="50">
        <v>3</v>
      </c>
      <c r="R46" s="50">
        <v>1</v>
      </c>
      <c r="S46" s="51">
        <v>4</v>
      </c>
      <c r="T46" s="50">
        <v>16</v>
      </c>
      <c r="U46" s="50">
        <v>17</v>
      </c>
      <c r="V46" s="51">
        <v>33</v>
      </c>
      <c r="W46" s="50">
        <v>1</v>
      </c>
      <c r="X46" s="50">
        <v>2</v>
      </c>
      <c r="Y46" s="51">
        <v>3</v>
      </c>
      <c r="Z46" s="50">
        <v>9</v>
      </c>
      <c r="AA46" s="50">
        <v>7</v>
      </c>
      <c r="AB46" s="51">
        <v>16</v>
      </c>
      <c r="AC46" s="50">
        <v>1</v>
      </c>
      <c r="AD46" s="50">
        <v>3</v>
      </c>
      <c r="AE46" s="51">
        <v>4</v>
      </c>
      <c r="AF46" s="50">
        <v>10</v>
      </c>
      <c r="AG46" s="50">
        <v>8</v>
      </c>
      <c r="AH46" s="51">
        <v>18</v>
      </c>
      <c r="AI46" s="50">
        <v>62</v>
      </c>
      <c r="AJ46" s="50">
        <v>53</v>
      </c>
      <c r="AK46" s="51">
        <v>115</v>
      </c>
      <c r="AL46" s="50">
        <v>3</v>
      </c>
      <c r="AM46" s="50">
        <v>2</v>
      </c>
      <c r="AN46" s="51">
        <v>5</v>
      </c>
      <c r="AO46" s="50">
        <v>4</v>
      </c>
      <c r="AP46" s="50">
        <v>6</v>
      </c>
      <c r="AQ46" s="51">
        <v>10</v>
      </c>
    </row>
    <row r="47" spans="1:43" ht="12.75" x14ac:dyDescent="0.2">
      <c r="A47" s="78">
        <v>1976</v>
      </c>
      <c r="B47" s="133">
        <f t="shared" si="7"/>
        <v>136</v>
      </c>
      <c r="C47" s="133">
        <f t="shared" si="7"/>
        <v>153</v>
      </c>
      <c r="D47" s="165">
        <f t="shared" si="3"/>
        <v>289</v>
      </c>
      <c r="E47" s="50">
        <v>23</v>
      </c>
      <c r="F47" s="50">
        <v>39</v>
      </c>
      <c r="G47" s="51">
        <v>62</v>
      </c>
      <c r="H47" s="50">
        <v>10</v>
      </c>
      <c r="I47" s="50">
        <v>18</v>
      </c>
      <c r="J47" s="51">
        <v>28</v>
      </c>
      <c r="K47" s="50">
        <v>3</v>
      </c>
      <c r="L47" s="50">
        <v>5</v>
      </c>
      <c r="M47" s="51">
        <v>8</v>
      </c>
      <c r="N47" s="50">
        <v>2</v>
      </c>
      <c r="O47" s="50">
        <v>0</v>
      </c>
      <c r="P47" s="51">
        <v>2</v>
      </c>
      <c r="Q47" s="50">
        <v>4</v>
      </c>
      <c r="R47" s="50">
        <v>0</v>
      </c>
      <c r="S47" s="51">
        <v>4</v>
      </c>
      <c r="T47" s="50">
        <v>15</v>
      </c>
      <c r="U47" s="50">
        <v>24</v>
      </c>
      <c r="V47" s="51">
        <v>39</v>
      </c>
      <c r="W47" s="50">
        <v>2</v>
      </c>
      <c r="X47" s="50">
        <v>1</v>
      </c>
      <c r="Y47" s="51">
        <v>3</v>
      </c>
      <c r="Z47" s="50">
        <v>7</v>
      </c>
      <c r="AA47" s="50">
        <v>3</v>
      </c>
      <c r="AB47" s="51">
        <v>10</v>
      </c>
      <c r="AC47" s="50">
        <v>0</v>
      </c>
      <c r="AD47" s="50">
        <v>2</v>
      </c>
      <c r="AE47" s="51">
        <v>2</v>
      </c>
      <c r="AF47" s="50">
        <v>13</v>
      </c>
      <c r="AG47" s="50">
        <v>5</v>
      </c>
      <c r="AH47" s="51">
        <v>18</v>
      </c>
      <c r="AI47" s="50">
        <v>48</v>
      </c>
      <c r="AJ47" s="50">
        <v>50</v>
      </c>
      <c r="AK47" s="51">
        <v>98</v>
      </c>
      <c r="AL47" s="50">
        <v>2</v>
      </c>
      <c r="AM47" s="50">
        <v>3</v>
      </c>
      <c r="AN47" s="51">
        <v>5</v>
      </c>
      <c r="AO47" s="50">
        <v>7</v>
      </c>
      <c r="AP47" s="50">
        <v>3</v>
      </c>
      <c r="AQ47" s="51">
        <v>10</v>
      </c>
    </row>
    <row r="48" spans="1:43" ht="12.75" x14ac:dyDescent="0.2">
      <c r="A48" s="38">
        <v>1975</v>
      </c>
      <c r="B48" s="133">
        <f t="shared" si="7"/>
        <v>146</v>
      </c>
      <c r="C48" s="133">
        <f t="shared" si="7"/>
        <v>149</v>
      </c>
      <c r="D48" s="165">
        <f t="shared" si="3"/>
        <v>295</v>
      </c>
      <c r="E48" s="50">
        <v>23</v>
      </c>
      <c r="F48" s="50">
        <v>22</v>
      </c>
      <c r="G48" s="51">
        <v>45</v>
      </c>
      <c r="H48" s="50">
        <v>15</v>
      </c>
      <c r="I48" s="50">
        <v>11</v>
      </c>
      <c r="J48" s="51">
        <v>26</v>
      </c>
      <c r="K48" s="50">
        <v>3</v>
      </c>
      <c r="L48" s="50">
        <v>2</v>
      </c>
      <c r="M48" s="51">
        <v>5</v>
      </c>
      <c r="N48" s="50">
        <v>1</v>
      </c>
      <c r="O48" s="50">
        <v>2</v>
      </c>
      <c r="P48" s="51">
        <v>3</v>
      </c>
      <c r="Q48" s="50">
        <v>3</v>
      </c>
      <c r="R48" s="50">
        <v>0</v>
      </c>
      <c r="S48" s="51">
        <v>3</v>
      </c>
      <c r="T48" s="50">
        <v>19</v>
      </c>
      <c r="U48" s="50">
        <v>17</v>
      </c>
      <c r="V48" s="51">
        <v>36</v>
      </c>
      <c r="W48" s="50">
        <v>0</v>
      </c>
      <c r="X48" s="50">
        <v>2</v>
      </c>
      <c r="Y48" s="51">
        <v>2</v>
      </c>
      <c r="Z48" s="50">
        <v>10</v>
      </c>
      <c r="AA48" s="50">
        <v>9</v>
      </c>
      <c r="AB48" s="51">
        <v>19</v>
      </c>
      <c r="AC48" s="50">
        <v>1</v>
      </c>
      <c r="AD48" s="50">
        <v>2</v>
      </c>
      <c r="AE48" s="51">
        <v>3</v>
      </c>
      <c r="AF48" s="50">
        <v>8</v>
      </c>
      <c r="AG48" s="50">
        <v>15</v>
      </c>
      <c r="AH48" s="51">
        <v>23</v>
      </c>
      <c r="AI48" s="50">
        <v>59</v>
      </c>
      <c r="AJ48" s="50">
        <v>64</v>
      </c>
      <c r="AK48" s="51">
        <v>123</v>
      </c>
      <c r="AL48" s="50">
        <v>2</v>
      </c>
      <c r="AM48" s="50">
        <v>2</v>
      </c>
      <c r="AN48" s="51">
        <v>4</v>
      </c>
      <c r="AO48" s="50">
        <v>2</v>
      </c>
      <c r="AP48" s="50">
        <v>1</v>
      </c>
      <c r="AQ48" s="51">
        <v>3</v>
      </c>
    </row>
    <row r="49" spans="1:43" ht="12.75" x14ac:dyDescent="0.2">
      <c r="A49" s="38">
        <v>1974</v>
      </c>
      <c r="B49" s="133">
        <f t="shared" si="7"/>
        <v>158</v>
      </c>
      <c r="C49" s="133">
        <f t="shared" si="7"/>
        <v>150</v>
      </c>
      <c r="D49" s="165">
        <f t="shared" si="3"/>
        <v>308</v>
      </c>
      <c r="E49" s="50">
        <v>31</v>
      </c>
      <c r="F49" s="50">
        <v>27</v>
      </c>
      <c r="G49" s="51">
        <v>58</v>
      </c>
      <c r="H49" s="50">
        <v>15</v>
      </c>
      <c r="I49" s="50">
        <v>13</v>
      </c>
      <c r="J49" s="51">
        <v>28</v>
      </c>
      <c r="K49" s="50">
        <v>4</v>
      </c>
      <c r="L49" s="50">
        <v>7</v>
      </c>
      <c r="M49" s="51">
        <v>11</v>
      </c>
      <c r="N49" s="50">
        <v>1</v>
      </c>
      <c r="O49" s="50">
        <v>0</v>
      </c>
      <c r="P49" s="51">
        <v>1</v>
      </c>
      <c r="Q49" s="50">
        <v>3</v>
      </c>
      <c r="R49" s="50">
        <v>3</v>
      </c>
      <c r="S49" s="51">
        <v>6</v>
      </c>
      <c r="T49" s="50">
        <v>11</v>
      </c>
      <c r="U49" s="50">
        <v>13</v>
      </c>
      <c r="V49" s="51">
        <v>24</v>
      </c>
      <c r="W49" s="50">
        <v>3</v>
      </c>
      <c r="X49" s="50">
        <v>1</v>
      </c>
      <c r="Y49" s="51">
        <v>4</v>
      </c>
      <c r="Z49" s="50">
        <v>8</v>
      </c>
      <c r="AA49" s="50">
        <v>6</v>
      </c>
      <c r="AB49" s="51">
        <v>14</v>
      </c>
      <c r="AC49" s="50">
        <v>5</v>
      </c>
      <c r="AD49" s="50">
        <v>3</v>
      </c>
      <c r="AE49" s="51">
        <v>8</v>
      </c>
      <c r="AF49" s="50">
        <v>5</v>
      </c>
      <c r="AG49" s="50">
        <v>8</v>
      </c>
      <c r="AH49" s="51">
        <v>13</v>
      </c>
      <c r="AI49" s="50">
        <v>62</v>
      </c>
      <c r="AJ49" s="50">
        <v>60</v>
      </c>
      <c r="AK49" s="51">
        <v>122</v>
      </c>
      <c r="AL49" s="50">
        <v>4</v>
      </c>
      <c r="AM49" s="50">
        <v>1</v>
      </c>
      <c r="AN49" s="51">
        <v>5</v>
      </c>
      <c r="AO49" s="50">
        <v>6</v>
      </c>
      <c r="AP49" s="50">
        <v>8</v>
      </c>
      <c r="AQ49" s="51">
        <v>14</v>
      </c>
    </row>
    <row r="50" spans="1:43" ht="12.75" x14ac:dyDescent="0.2">
      <c r="A50" s="78">
        <v>1973</v>
      </c>
      <c r="B50" s="133">
        <f t="shared" si="7"/>
        <v>166</v>
      </c>
      <c r="C50" s="133">
        <f t="shared" si="7"/>
        <v>186</v>
      </c>
      <c r="D50" s="165">
        <f t="shared" si="3"/>
        <v>352</v>
      </c>
      <c r="E50" s="50">
        <v>25</v>
      </c>
      <c r="F50" s="50">
        <v>29</v>
      </c>
      <c r="G50" s="51">
        <v>54</v>
      </c>
      <c r="H50" s="50">
        <v>19</v>
      </c>
      <c r="I50" s="50">
        <v>16</v>
      </c>
      <c r="J50" s="51">
        <v>35</v>
      </c>
      <c r="K50" s="50">
        <v>5</v>
      </c>
      <c r="L50" s="50">
        <v>4</v>
      </c>
      <c r="M50" s="51">
        <v>9</v>
      </c>
      <c r="N50" s="50">
        <v>1</v>
      </c>
      <c r="O50" s="50">
        <v>1</v>
      </c>
      <c r="P50" s="51">
        <v>2</v>
      </c>
      <c r="Q50" s="50">
        <v>2</v>
      </c>
      <c r="R50" s="50">
        <v>11</v>
      </c>
      <c r="S50" s="51">
        <v>13</v>
      </c>
      <c r="T50" s="50">
        <v>24</v>
      </c>
      <c r="U50" s="50">
        <v>25</v>
      </c>
      <c r="V50" s="51">
        <v>49</v>
      </c>
      <c r="W50" s="50">
        <v>2</v>
      </c>
      <c r="X50" s="50">
        <v>1</v>
      </c>
      <c r="Y50" s="51">
        <v>3</v>
      </c>
      <c r="Z50" s="50">
        <v>8</v>
      </c>
      <c r="AA50" s="50">
        <v>4</v>
      </c>
      <c r="AB50" s="51">
        <v>12</v>
      </c>
      <c r="AC50" s="50">
        <v>4</v>
      </c>
      <c r="AD50" s="50">
        <v>1</v>
      </c>
      <c r="AE50" s="51">
        <v>5</v>
      </c>
      <c r="AF50" s="50">
        <v>10</v>
      </c>
      <c r="AG50" s="50">
        <v>12</v>
      </c>
      <c r="AH50" s="51">
        <v>22</v>
      </c>
      <c r="AI50" s="50">
        <v>57</v>
      </c>
      <c r="AJ50" s="50">
        <v>72</v>
      </c>
      <c r="AK50" s="51">
        <v>129</v>
      </c>
      <c r="AL50" s="50">
        <v>2</v>
      </c>
      <c r="AM50" s="50">
        <v>1</v>
      </c>
      <c r="AN50" s="51">
        <v>3</v>
      </c>
      <c r="AO50" s="50">
        <v>7</v>
      </c>
      <c r="AP50" s="50">
        <v>9</v>
      </c>
      <c r="AQ50" s="51">
        <v>16</v>
      </c>
    </row>
    <row r="51" spans="1:43" ht="12.75" x14ac:dyDescent="0.2">
      <c r="A51" s="38">
        <v>1972</v>
      </c>
      <c r="B51" s="133">
        <f t="shared" si="7"/>
        <v>168</v>
      </c>
      <c r="C51" s="133">
        <f t="shared" si="7"/>
        <v>161</v>
      </c>
      <c r="D51" s="165">
        <f t="shared" si="3"/>
        <v>329</v>
      </c>
      <c r="E51" s="50">
        <v>32</v>
      </c>
      <c r="F51" s="50">
        <v>25</v>
      </c>
      <c r="G51" s="51">
        <v>57</v>
      </c>
      <c r="H51" s="50">
        <v>4</v>
      </c>
      <c r="I51" s="50">
        <v>16</v>
      </c>
      <c r="J51" s="51">
        <v>20</v>
      </c>
      <c r="K51" s="50">
        <v>5</v>
      </c>
      <c r="L51" s="50">
        <v>5</v>
      </c>
      <c r="M51" s="51">
        <v>10</v>
      </c>
      <c r="N51" s="50">
        <v>6</v>
      </c>
      <c r="O51" s="50">
        <v>5</v>
      </c>
      <c r="P51" s="51">
        <v>11</v>
      </c>
      <c r="Q51" s="50">
        <v>4</v>
      </c>
      <c r="R51" s="50">
        <v>3</v>
      </c>
      <c r="S51" s="51">
        <v>7</v>
      </c>
      <c r="T51" s="50">
        <v>13</v>
      </c>
      <c r="U51" s="50">
        <v>16</v>
      </c>
      <c r="V51" s="51">
        <v>29</v>
      </c>
      <c r="W51" s="50">
        <v>3</v>
      </c>
      <c r="X51" s="50">
        <v>2</v>
      </c>
      <c r="Y51" s="51">
        <v>5</v>
      </c>
      <c r="Z51" s="50">
        <v>6</v>
      </c>
      <c r="AA51" s="50">
        <v>5</v>
      </c>
      <c r="AB51" s="51">
        <v>11</v>
      </c>
      <c r="AC51" s="50">
        <v>3</v>
      </c>
      <c r="AD51" s="50">
        <v>4</v>
      </c>
      <c r="AE51" s="51">
        <v>7</v>
      </c>
      <c r="AF51" s="50">
        <v>12</v>
      </c>
      <c r="AG51" s="50">
        <v>10</v>
      </c>
      <c r="AH51" s="51">
        <v>22</v>
      </c>
      <c r="AI51" s="50">
        <v>70</v>
      </c>
      <c r="AJ51" s="50">
        <v>56</v>
      </c>
      <c r="AK51" s="51">
        <v>126</v>
      </c>
      <c r="AL51" s="50">
        <v>2</v>
      </c>
      <c r="AM51" s="50">
        <v>6</v>
      </c>
      <c r="AN51" s="51">
        <v>8</v>
      </c>
      <c r="AO51" s="50">
        <v>8</v>
      </c>
      <c r="AP51" s="50">
        <v>8</v>
      </c>
      <c r="AQ51" s="51">
        <v>16</v>
      </c>
    </row>
    <row r="52" spans="1:43" ht="12.75" x14ac:dyDescent="0.2">
      <c r="A52" s="38">
        <v>1971</v>
      </c>
      <c r="B52" s="133">
        <f t="shared" si="7"/>
        <v>185</v>
      </c>
      <c r="C52" s="133">
        <f t="shared" si="7"/>
        <v>155</v>
      </c>
      <c r="D52" s="165">
        <f t="shared" si="3"/>
        <v>340</v>
      </c>
      <c r="E52" s="50">
        <v>34</v>
      </c>
      <c r="F52" s="50">
        <v>29</v>
      </c>
      <c r="G52" s="51">
        <v>63</v>
      </c>
      <c r="H52" s="50">
        <v>15</v>
      </c>
      <c r="I52" s="50">
        <v>13</v>
      </c>
      <c r="J52" s="51">
        <v>28</v>
      </c>
      <c r="K52" s="50">
        <v>5</v>
      </c>
      <c r="L52" s="50">
        <v>6</v>
      </c>
      <c r="M52" s="51">
        <v>11</v>
      </c>
      <c r="N52" s="50">
        <v>0</v>
      </c>
      <c r="O52" s="50">
        <v>2</v>
      </c>
      <c r="P52" s="51">
        <v>2</v>
      </c>
      <c r="Q52" s="50">
        <v>3</v>
      </c>
      <c r="R52" s="50">
        <v>2</v>
      </c>
      <c r="S52" s="51">
        <v>5</v>
      </c>
      <c r="T52" s="50">
        <v>27</v>
      </c>
      <c r="U52" s="50">
        <v>18</v>
      </c>
      <c r="V52" s="51">
        <v>45</v>
      </c>
      <c r="W52" s="50">
        <v>3</v>
      </c>
      <c r="X52" s="50">
        <v>0</v>
      </c>
      <c r="Y52" s="51">
        <v>3</v>
      </c>
      <c r="Z52" s="50">
        <v>6</v>
      </c>
      <c r="AA52" s="50">
        <v>7</v>
      </c>
      <c r="AB52" s="51">
        <v>13</v>
      </c>
      <c r="AC52" s="50">
        <v>3</v>
      </c>
      <c r="AD52" s="50">
        <v>2</v>
      </c>
      <c r="AE52" s="51">
        <v>5</v>
      </c>
      <c r="AF52" s="50">
        <v>11</v>
      </c>
      <c r="AG52" s="50">
        <v>5</v>
      </c>
      <c r="AH52" s="51">
        <v>16</v>
      </c>
      <c r="AI52" s="50">
        <v>69</v>
      </c>
      <c r="AJ52" s="50">
        <v>66</v>
      </c>
      <c r="AK52" s="51">
        <v>135</v>
      </c>
      <c r="AL52" s="50">
        <v>2</v>
      </c>
      <c r="AM52" s="50">
        <v>2</v>
      </c>
      <c r="AN52" s="51">
        <v>4</v>
      </c>
      <c r="AO52" s="50">
        <v>7</v>
      </c>
      <c r="AP52" s="50">
        <v>3</v>
      </c>
      <c r="AQ52" s="51">
        <v>10</v>
      </c>
    </row>
    <row r="53" spans="1:43" ht="12.75" x14ac:dyDescent="0.2">
      <c r="A53" s="78">
        <v>1970</v>
      </c>
      <c r="B53" s="133">
        <f t="shared" si="7"/>
        <v>190</v>
      </c>
      <c r="C53" s="133">
        <f t="shared" si="7"/>
        <v>197</v>
      </c>
      <c r="D53" s="165">
        <f t="shared" si="3"/>
        <v>387</v>
      </c>
      <c r="E53" s="50">
        <v>33</v>
      </c>
      <c r="F53" s="50">
        <v>36</v>
      </c>
      <c r="G53" s="51">
        <v>69</v>
      </c>
      <c r="H53" s="50">
        <v>16</v>
      </c>
      <c r="I53" s="50">
        <v>9</v>
      </c>
      <c r="J53" s="51">
        <v>25</v>
      </c>
      <c r="K53" s="50">
        <v>5</v>
      </c>
      <c r="L53" s="50">
        <v>5</v>
      </c>
      <c r="M53" s="51">
        <v>10</v>
      </c>
      <c r="N53" s="50">
        <v>3</v>
      </c>
      <c r="O53" s="50">
        <v>5</v>
      </c>
      <c r="P53" s="51">
        <v>8</v>
      </c>
      <c r="Q53" s="50">
        <v>5</v>
      </c>
      <c r="R53" s="50">
        <v>6</v>
      </c>
      <c r="S53" s="51">
        <v>11</v>
      </c>
      <c r="T53" s="50">
        <v>21</v>
      </c>
      <c r="U53" s="50">
        <v>35</v>
      </c>
      <c r="V53" s="51">
        <v>56</v>
      </c>
      <c r="W53" s="50">
        <v>4</v>
      </c>
      <c r="X53" s="50">
        <v>1</v>
      </c>
      <c r="Y53" s="51">
        <v>5</v>
      </c>
      <c r="Z53" s="50">
        <v>9</v>
      </c>
      <c r="AA53" s="50">
        <v>12</v>
      </c>
      <c r="AB53" s="51">
        <v>21</v>
      </c>
      <c r="AC53" s="50">
        <v>3</v>
      </c>
      <c r="AD53" s="50">
        <v>3</v>
      </c>
      <c r="AE53" s="51">
        <v>6</v>
      </c>
      <c r="AF53" s="50">
        <v>16</v>
      </c>
      <c r="AG53" s="50">
        <v>10</v>
      </c>
      <c r="AH53" s="51">
        <v>26</v>
      </c>
      <c r="AI53" s="50">
        <v>64</v>
      </c>
      <c r="AJ53" s="50">
        <v>60</v>
      </c>
      <c r="AK53" s="51">
        <v>124</v>
      </c>
      <c r="AL53" s="50">
        <v>4</v>
      </c>
      <c r="AM53" s="50">
        <v>4</v>
      </c>
      <c r="AN53" s="51">
        <v>8</v>
      </c>
      <c r="AO53" s="50">
        <v>7</v>
      </c>
      <c r="AP53" s="50">
        <v>11</v>
      </c>
      <c r="AQ53" s="51">
        <v>18</v>
      </c>
    </row>
    <row r="54" spans="1:43" ht="12.75" x14ac:dyDescent="0.2">
      <c r="A54" s="38">
        <v>1969</v>
      </c>
      <c r="B54" s="133">
        <f t="shared" si="7"/>
        <v>230</v>
      </c>
      <c r="C54" s="133">
        <f t="shared" si="7"/>
        <v>187</v>
      </c>
      <c r="D54" s="165">
        <f t="shared" si="3"/>
        <v>417</v>
      </c>
      <c r="E54" s="50">
        <v>49</v>
      </c>
      <c r="F54" s="50">
        <v>40</v>
      </c>
      <c r="G54" s="51">
        <v>89</v>
      </c>
      <c r="H54" s="50">
        <v>17</v>
      </c>
      <c r="I54" s="50">
        <v>12</v>
      </c>
      <c r="J54" s="51">
        <v>29</v>
      </c>
      <c r="K54" s="50">
        <v>5</v>
      </c>
      <c r="L54" s="50">
        <v>7</v>
      </c>
      <c r="M54" s="51">
        <v>12</v>
      </c>
      <c r="N54" s="50">
        <v>4</v>
      </c>
      <c r="O54" s="50">
        <v>4</v>
      </c>
      <c r="P54" s="51">
        <v>8</v>
      </c>
      <c r="Q54" s="50">
        <v>8</v>
      </c>
      <c r="R54" s="50">
        <v>2</v>
      </c>
      <c r="S54" s="51">
        <v>10</v>
      </c>
      <c r="T54" s="50">
        <v>31</v>
      </c>
      <c r="U54" s="50">
        <v>18</v>
      </c>
      <c r="V54" s="51">
        <v>49</v>
      </c>
      <c r="W54" s="50">
        <v>0</v>
      </c>
      <c r="X54" s="50">
        <v>3</v>
      </c>
      <c r="Y54" s="51">
        <v>3</v>
      </c>
      <c r="Z54" s="50">
        <v>13</v>
      </c>
      <c r="AA54" s="50">
        <v>7</v>
      </c>
      <c r="AB54" s="51">
        <v>20</v>
      </c>
      <c r="AC54" s="50">
        <v>4</v>
      </c>
      <c r="AD54" s="50">
        <v>3</v>
      </c>
      <c r="AE54" s="51">
        <v>7</v>
      </c>
      <c r="AF54" s="50">
        <v>6</v>
      </c>
      <c r="AG54" s="50">
        <v>11</v>
      </c>
      <c r="AH54" s="51">
        <v>17</v>
      </c>
      <c r="AI54" s="50">
        <v>84</v>
      </c>
      <c r="AJ54" s="50">
        <v>68</v>
      </c>
      <c r="AK54" s="51">
        <v>152</v>
      </c>
      <c r="AL54" s="50">
        <v>3</v>
      </c>
      <c r="AM54" s="50">
        <v>8</v>
      </c>
      <c r="AN54" s="51">
        <v>11</v>
      </c>
      <c r="AO54" s="50">
        <v>6</v>
      </c>
      <c r="AP54" s="50">
        <v>4</v>
      </c>
      <c r="AQ54" s="51">
        <v>10</v>
      </c>
    </row>
    <row r="55" spans="1:43" ht="12.75" x14ac:dyDescent="0.2">
      <c r="A55" s="38">
        <v>1968</v>
      </c>
      <c r="B55" s="133">
        <f t="shared" si="7"/>
        <v>188</v>
      </c>
      <c r="C55" s="133">
        <f t="shared" si="7"/>
        <v>181</v>
      </c>
      <c r="D55" s="165">
        <f t="shared" si="3"/>
        <v>369</v>
      </c>
      <c r="E55" s="50">
        <v>33</v>
      </c>
      <c r="F55" s="50">
        <v>31</v>
      </c>
      <c r="G55" s="51">
        <v>64</v>
      </c>
      <c r="H55" s="50">
        <v>19</v>
      </c>
      <c r="I55" s="50">
        <v>16</v>
      </c>
      <c r="J55" s="51">
        <v>35</v>
      </c>
      <c r="K55" s="50">
        <v>5</v>
      </c>
      <c r="L55" s="50">
        <v>0</v>
      </c>
      <c r="M55" s="51">
        <v>5</v>
      </c>
      <c r="N55" s="50">
        <v>5</v>
      </c>
      <c r="O55" s="50">
        <v>3</v>
      </c>
      <c r="P55" s="51">
        <v>8</v>
      </c>
      <c r="Q55" s="50">
        <v>3</v>
      </c>
      <c r="R55" s="50">
        <v>9</v>
      </c>
      <c r="S55" s="51">
        <v>12</v>
      </c>
      <c r="T55" s="50">
        <v>19</v>
      </c>
      <c r="U55" s="50">
        <v>26</v>
      </c>
      <c r="V55" s="51">
        <v>45</v>
      </c>
      <c r="W55" s="50">
        <v>1</v>
      </c>
      <c r="X55" s="50">
        <v>0</v>
      </c>
      <c r="Y55" s="51">
        <v>1</v>
      </c>
      <c r="Z55" s="50">
        <v>10</v>
      </c>
      <c r="AA55" s="50">
        <v>10</v>
      </c>
      <c r="AB55" s="51">
        <v>20</v>
      </c>
      <c r="AC55" s="50">
        <v>1</v>
      </c>
      <c r="AD55" s="50">
        <v>2</v>
      </c>
      <c r="AE55" s="51">
        <v>3</v>
      </c>
      <c r="AF55" s="50">
        <v>14</v>
      </c>
      <c r="AG55" s="50">
        <v>18</v>
      </c>
      <c r="AH55" s="51">
        <v>32</v>
      </c>
      <c r="AI55" s="50">
        <v>68</v>
      </c>
      <c r="AJ55" s="50">
        <v>58</v>
      </c>
      <c r="AK55" s="51">
        <v>126</v>
      </c>
      <c r="AL55" s="50">
        <v>2</v>
      </c>
      <c r="AM55" s="50">
        <v>3</v>
      </c>
      <c r="AN55" s="51">
        <v>5</v>
      </c>
      <c r="AO55" s="50">
        <v>8</v>
      </c>
      <c r="AP55" s="50">
        <v>5</v>
      </c>
      <c r="AQ55" s="51">
        <v>13</v>
      </c>
    </row>
    <row r="56" spans="1:43" ht="12.75" x14ac:dyDescent="0.2">
      <c r="A56" s="78">
        <v>1967</v>
      </c>
      <c r="B56" s="133">
        <f t="shared" si="7"/>
        <v>192</v>
      </c>
      <c r="C56" s="133">
        <f t="shared" si="7"/>
        <v>186</v>
      </c>
      <c r="D56" s="165">
        <f t="shared" si="3"/>
        <v>378</v>
      </c>
      <c r="E56" s="50">
        <v>43</v>
      </c>
      <c r="F56" s="50">
        <v>28</v>
      </c>
      <c r="G56" s="51">
        <v>71</v>
      </c>
      <c r="H56" s="50">
        <v>15</v>
      </c>
      <c r="I56" s="50">
        <v>15</v>
      </c>
      <c r="J56" s="51">
        <v>30</v>
      </c>
      <c r="K56" s="50">
        <v>8</v>
      </c>
      <c r="L56" s="50">
        <v>4</v>
      </c>
      <c r="M56" s="51">
        <v>12</v>
      </c>
      <c r="N56" s="50">
        <v>2</v>
      </c>
      <c r="O56" s="50">
        <v>3</v>
      </c>
      <c r="P56" s="51">
        <v>5</v>
      </c>
      <c r="Q56" s="50">
        <v>3</v>
      </c>
      <c r="R56" s="50">
        <v>7</v>
      </c>
      <c r="S56" s="51">
        <v>10</v>
      </c>
      <c r="T56" s="50">
        <v>32</v>
      </c>
      <c r="U56" s="50">
        <v>22</v>
      </c>
      <c r="V56" s="51">
        <v>54</v>
      </c>
      <c r="W56" s="50">
        <v>0</v>
      </c>
      <c r="X56" s="50">
        <v>4</v>
      </c>
      <c r="Y56" s="51">
        <v>4</v>
      </c>
      <c r="Z56" s="50">
        <v>13</v>
      </c>
      <c r="AA56" s="50">
        <v>9</v>
      </c>
      <c r="AB56" s="51">
        <v>22</v>
      </c>
      <c r="AC56" s="50">
        <v>2</v>
      </c>
      <c r="AD56" s="50">
        <v>2</v>
      </c>
      <c r="AE56" s="51">
        <v>4</v>
      </c>
      <c r="AF56" s="50">
        <v>10</v>
      </c>
      <c r="AG56" s="50">
        <v>9</v>
      </c>
      <c r="AH56" s="51">
        <v>19</v>
      </c>
      <c r="AI56" s="50">
        <v>57</v>
      </c>
      <c r="AJ56" s="50">
        <v>70</v>
      </c>
      <c r="AK56" s="51">
        <v>127</v>
      </c>
      <c r="AL56" s="50">
        <v>6</v>
      </c>
      <c r="AM56" s="50">
        <v>7</v>
      </c>
      <c r="AN56" s="51">
        <v>13</v>
      </c>
      <c r="AO56" s="50">
        <v>1</v>
      </c>
      <c r="AP56" s="50">
        <v>6</v>
      </c>
      <c r="AQ56" s="51">
        <v>7</v>
      </c>
    </row>
    <row r="57" spans="1:43" ht="12.75" x14ac:dyDescent="0.2">
      <c r="A57" s="38">
        <v>1966</v>
      </c>
      <c r="B57" s="133">
        <f t="shared" si="7"/>
        <v>208</v>
      </c>
      <c r="C57" s="133">
        <f t="shared" si="7"/>
        <v>186</v>
      </c>
      <c r="D57" s="165">
        <f t="shared" si="3"/>
        <v>394</v>
      </c>
      <c r="E57" s="50">
        <v>51</v>
      </c>
      <c r="F57" s="50">
        <v>49</v>
      </c>
      <c r="G57" s="51">
        <v>100</v>
      </c>
      <c r="H57" s="50">
        <v>14</v>
      </c>
      <c r="I57" s="50">
        <v>8</v>
      </c>
      <c r="J57" s="51">
        <v>22</v>
      </c>
      <c r="K57" s="50">
        <v>2</v>
      </c>
      <c r="L57" s="50">
        <v>5</v>
      </c>
      <c r="M57" s="51">
        <v>7</v>
      </c>
      <c r="N57" s="50">
        <v>4</v>
      </c>
      <c r="O57" s="50">
        <v>4</v>
      </c>
      <c r="P57" s="51">
        <v>8</v>
      </c>
      <c r="Q57" s="50">
        <v>7</v>
      </c>
      <c r="R57" s="50">
        <v>2</v>
      </c>
      <c r="S57" s="51">
        <v>9</v>
      </c>
      <c r="T57" s="50">
        <v>15</v>
      </c>
      <c r="U57" s="50">
        <v>17</v>
      </c>
      <c r="V57" s="51">
        <v>32</v>
      </c>
      <c r="W57" s="50">
        <v>2</v>
      </c>
      <c r="X57" s="50">
        <v>2</v>
      </c>
      <c r="Y57" s="51">
        <v>4</v>
      </c>
      <c r="Z57" s="50">
        <v>6</v>
      </c>
      <c r="AA57" s="50">
        <v>8</v>
      </c>
      <c r="AB57" s="51">
        <v>14</v>
      </c>
      <c r="AC57" s="50">
        <v>2</v>
      </c>
      <c r="AD57" s="50">
        <v>2</v>
      </c>
      <c r="AE57" s="51">
        <v>4</v>
      </c>
      <c r="AF57" s="50">
        <v>14</v>
      </c>
      <c r="AG57" s="50">
        <v>7</v>
      </c>
      <c r="AH57" s="51">
        <v>21</v>
      </c>
      <c r="AI57" s="50">
        <v>82</v>
      </c>
      <c r="AJ57" s="50">
        <v>69</v>
      </c>
      <c r="AK57" s="51">
        <v>151</v>
      </c>
      <c r="AL57" s="50">
        <v>4</v>
      </c>
      <c r="AM57" s="50">
        <v>4</v>
      </c>
      <c r="AN57" s="51">
        <v>8</v>
      </c>
      <c r="AO57" s="50">
        <v>5</v>
      </c>
      <c r="AP57" s="50">
        <v>9</v>
      </c>
      <c r="AQ57" s="51">
        <v>14</v>
      </c>
    </row>
    <row r="58" spans="1:43" ht="12.75" x14ac:dyDescent="0.2">
      <c r="A58" s="38">
        <v>1965</v>
      </c>
      <c r="B58" s="133">
        <f t="shared" si="7"/>
        <v>174</v>
      </c>
      <c r="C58" s="133">
        <f t="shared" si="7"/>
        <v>207</v>
      </c>
      <c r="D58" s="165">
        <f t="shared" si="3"/>
        <v>381</v>
      </c>
      <c r="E58" s="50">
        <v>27</v>
      </c>
      <c r="F58" s="50">
        <v>42</v>
      </c>
      <c r="G58" s="51">
        <v>69</v>
      </c>
      <c r="H58" s="50">
        <v>15</v>
      </c>
      <c r="I58" s="50">
        <v>16</v>
      </c>
      <c r="J58" s="51">
        <v>31</v>
      </c>
      <c r="K58" s="50">
        <v>4</v>
      </c>
      <c r="L58" s="50">
        <v>9</v>
      </c>
      <c r="M58" s="51">
        <v>13</v>
      </c>
      <c r="N58" s="50">
        <v>7</v>
      </c>
      <c r="O58" s="50">
        <v>6</v>
      </c>
      <c r="P58" s="51">
        <v>13</v>
      </c>
      <c r="Q58" s="50">
        <v>6</v>
      </c>
      <c r="R58" s="50">
        <v>5</v>
      </c>
      <c r="S58" s="51">
        <v>11</v>
      </c>
      <c r="T58" s="50">
        <v>21</v>
      </c>
      <c r="U58" s="50">
        <v>27</v>
      </c>
      <c r="V58" s="51">
        <v>48</v>
      </c>
      <c r="W58" s="50">
        <v>5</v>
      </c>
      <c r="X58" s="50">
        <v>3</v>
      </c>
      <c r="Y58" s="51">
        <v>8</v>
      </c>
      <c r="Z58" s="50">
        <v>11</v>
      </c>
      <c r="AA58" s="50">
        <v>6</v>
      </c>
      <c r="AB58" s="51">
        <v>17</v>
      </c>
      <c r="AC58" s="50">
        <v>1</v>
      </c>
      <c r="AD58" s="50">
        <v>0</v>
      </c>
      <c r="AE58" s="51">
        <v>1</v>
      </c>
      <c r="AF58" s="50">
        <v>8</v>
      </c>
      <c r="AG58" s="50">
        <v>14</v>
      </c>
      <c r="AH58" s="51">
        <v>22</v>
      </c>
      <c r="AI58" s="50">
        <v>54</v>
      </c>
      <c r="AJ58" s="50">
        <v>65</v>
      </c>
      <c r="AK58" s="51">
        <v>119</v>
      </c>
      <c r="AL58" s="50">
        <v>5</v>
      </c>
      <c r="AM58" s="50">
        <v>3</v>
      </c>
      <c r="AN58" s="51">
        <v>8</v>
      </c>
      <c r="AO58" s="50">
        <v>10</v>
      </c>
      <c r="AP58" s="50">
        <v>11</v>
      </c>
      <c r="AQ58" s="51">
        <v>21</v>
      </c>
    </row>
    <row r="59" spans="1:43" ht="12.75" x14ac:dyDescent="0.2">
      <c r="A59" s="78">
        <v>1964</v>
      </c>
      <c r="B59" s="133">
        <f t="shared" si="7"/>
        <v>226</v>
      </c>
      <c r="C59" s="133">
        <f t="shared" si="7"/>
        <v>219</v>
      </c>
      <c r="D59" s="165">
        <f t="shared" si="3"/>
        <v>445</v>
      </c>
      <c r="E59" s="50">
        <v>50</v>
      </c>
      <c r="F59" s="50">
        <v>50</v>
      </c>
      <c r="G59" s="51">
        <v>100</v>
      </c>
      <c r="H59" s="50">
        <v>21</v>
      </c>
      <c r="I59" s="50">
        <v>15</v>
      </c>
      <c r="J59" s="51">
        <v>36</v>
      </c>
      <c r="K59" s="50">
        <v>3</v>
      </c>
      <c r="L59" s="50">
        <v>7</v>
      </c>
      <c r="M59" s="51">
        <v>10</v>
      </c>
      <c r="N59" s="50">
        <v>5</v>
      </c>
      <c r="O59" s="50">
        <v>6</v>
      </c>
      <c r="P59" s="51">
        <v>11</v>
      </c>
      <c r="Q59" s="50">
        <v>7</v>
      </c>
      <c r="R59" s="50">
        <v>13</v>
      </c>
      <c r="S59" s="51">
        <v>20</v>
      </c>
      <c r="T59" s="50">
        <v>22</v>
      </c>
      <c r="U59" s="50">
        <v>22</v>
      </c>
      <c r="V59" s="51">
        <v>44</v>
      </c>
      <c r="W59" s="50">
        <v>3</v>
      </c>
      <c r="X59" s="50">
        <v>3</v>
      </c>
      <c r="Y59" s="51">
        <v>6</v>
      </c>
      <c r="Z59" s="50">
        <v>9</v>
      </c>
      <c r="AA59" s="50">
        <v>5</v>
      </c>
      <c r="AB59" s="51">
        <v>14</v>
      </c>
      <c r="AC59" s="50">
        <v>2</v>
      </c>
      <c r="AD59" s="50">
        <v>4</v>
      </c>
      <c r="AE59" s="51">
        <v>6</v>
      </c>
      <c r="AF59" s="50">
        <v>16</v>
      </c>
      <c r="AG59" s="50">
        <v>20</v>
      </c>
      <c r="AH59" s="51">
        <v>36</v>
      </c>
      <c r="AI59" s="50">
        <v>74</v>
      </c>
      <c r="AJ59" s="50">
        <v>61</v>
      </c>
      <c r="AK59" s="51">
        <v>135</v>
      </c>
      <c r="AL59" s="50">
        <v>5</v>
      </c>
      <c r="AM59" s="50">
        <v>7</v>
      </c>
      <c r="AN59" s="51">
        <v>12</v>
      </c>
      <c r="AO59" s="50">
        <v>9</v>
      </c>
      <c r="AP59" s="50">
        <v>6</v>
      </c>
      <c r="AQ59" s="51">
        <v>15</v>
      </c>
    </row>
    <row r="60" spans="1:43" ht="12.75" x14ac:dyDescent="0.2">
      <c r="A60" s="38">
        <v>1963</v>
      </c>
      <c r="B60" s="133">
        <f t="shared" si="7"/>
        <v>211</v>
      </c>
      <c r="C60" s="133">
        <f t="shared" si="7"/>
        <v>205</v>
      </c>
      <c r="D60" s="165">
        <f t="shared" si="3"/>
        <v>416</v>
      </c>
      <c r="E60" s="50">
        <v>42</v>
      </c>
      <c r="F60" s="50">
        <v>37</v>
      </c>
      <c r="G60" s="51">
        <v>79</v>
      </c>
      <c r="H60" s="50">
        <v>12</v>
      </c>
      <c r="I60" s="50">
        <v>15</v>
      </c>
      <c r="J60" s="51">
        <v>27</v>
      </c>
      <c r="K60" s="50">
        <v>4</v>
      </c>
      <c r="L60" s="50">
        <v>5</v>
      </c>
      <c r="M60" s="51">
        <v>9</v>
      </c>
      <c r="N60" s="50">
        <v>10</v>
      </c>
      <c r="O60" s="50">
        <v>2</v>
      </c>
      <c r="P60" s="51">
        <v>12</v>
      </c>
      <c r="Q60" s="50">
        <v>9</v>
      </c>
      <c r="R60" s="50">
        <v>11</v>
      </c>
      <c r="S60" s="51">
        <v>20</v>
      </c>
      <c r="T60" s="50">
        <v>34</v>
      </c>
      <c r="U60" s="50">
        <v>25</v>
      </c>
      <c r="V60" s="51">
        <v>59</v>
      </c>
      <c r="W60" s="50">
        <v>1</v>
      </c>
      <c r="X60" s="50">
        <v>3</v>
      </c>
      <c r="Y60" s="51">
        <v>4</v>
      </c>
      <c r="Z60" s="50">
        <v>9</v>
      </c>
      <c r="AA60" s="50">
        <v>5</v>
      </c>
      <c r="AB60" s="51">
        <v>14</v>
      </c>
      <c r="AC60" s="50">
        <v>2</v>
      </c>
      <c r="AD60" s="50">
        <v>2</v>
      </c>
      <c r="AE60" s="51">
        <v>4</v>
      </c>
      <c r="AF60" s="50">
        <v>20</v>
      </c>
      <c r="AG60" s="50">
        <v>12</v>
      </c>
      <c r="AH60" s="51">
        <v>32</v>
      </c>
      <c r="AI60" s="50">
        <v>58</v>
      </c>
      <c r="AJ60" s="50">
        <v>77</v>
      </c>
      <c r="AK60" s="51">
        <v>135</v>
      </c>
      <c r="AL60" s="50">
        <v>5</v>
      </c>
      <c r="AM60" s="50">
        <v>4</v>
      </c>
      <c r="AN60" s="51">
        <v>9</v>
      </c>
      <c r="AO60" s="50">
        <v>5</v>
      </c>
      <c r="AP60" s="50">
        <v>7</v>
      </c>
      <c r="AQ60" s="51">
        <v>12</v>
      </c>
    </row>
    <row r="61" spans="1:43" ht="12.75" x14ac:dyDescent="0.2">
      <c r="A61" s="38">
        <v>1962</v>
      </c>
      <c r="B61" s="133">
        <f t="shared" si="7"/>
        <v>210</v>
      </c>
      <c r="C61" s="133">
        <f t="shared" si="7"/>
        <v>227</v>
      </c>
      <c r="D61" s="165">
        <f t="shared" si="3"/>
        <v>437</v>
      </c>
      <c r="E61" s="50">
        <v>34</v>
      </c>
      <c r="F61" s="50">
        <v>31</v>
      </c>
      <c r="G61" s="51">
        <v>65</v>
      </c>
      <c r="H61" s="50">
        <v>16</v>
      </c>
      <c r="I61" s="50">
        <v>17</v>
      </c>
      <c r="J61" s="51">
        <v>33</v>
      </c>
      <c r="K61" s="50">
        <v>8</v>
      </c>
      <c r="L61" s="50">
        <v>6</v>
      </c>
      <c r="M61" s="51">
        <v>14</v>
      </c>
      <c r="N61" s="50">
        <v>6</v>
      </c>
      <c r="O61" s="50">
        <v>5</v>
      </c>
      <c r="P61" s="51">
        <v>11</v>
      </c>
      <c r="Q61" s="50">
        <v>7</v>
      </c>
      <c r="R61" s="50">
        <v>8</v>
      </c>
      <c r="S61" s="51">
        <v>15</v>
      </c>
      <c r="T61" s="50">
        <v>28</v>
      </c>
      <c r="U61" s="50">
        <v>28</v>
      </c>
      <c r="V61" s="51">
        <v>56</v>
      </c>
      <c r="W61" s="50">
        <v>3</v>
      </c>
      <c r="X61" s="50">
        <v>2</v>
      </c>
      <c r="Y61" s="51">
        <v>5</v>
      </c>
      <c r="Z61" s="50">
        <v>9</v>
      </c>
      <c r="AA61" s="50">
        <v>9</v>
      </c>
      <c r="AB61" s="51">
        <v>18</v>
      </c>
      <c r="AC61" s="50">
        <v>6</v>
      </c>
      <c r="AD61" s="50">
        <v>2</v>
      </c>
      <c r="AE61" s="51">
        <v>8</v>
      </c>
      <c r="AF61" s="50">
        <v>11</v>
      </c>
      <c r="AG61" s="50">
        <v>18</v>
      </c>
      <c r="AH61" s="51">
        <v>29</v>
      </c>
      <c r="AI61" s="50">
        <v>70</v>
      </c>
      <c r="AJ61" s="50">
        <v>90</v>
      </c>
      <c r="AK61" s="51">
        <v>160</v>
      </c>
      <c r="AL61" s="50">
        <v>3</v>
      </c>
      <c r="AM61" s="50">
        <v>4</v>
      </c>
      <c r="AN61" s="51">
        <v>7</v>
      </c>
      <c r="AO61" s="50">
        <v>9</v>
      </c>
      <c r="AP61" s="50">
        <v>7</v>
      </c>
      <c r="AQ61" s="51">
        <v>16</v>
      </c>
    </row>
    <row r="62" spans="1:43" ht="12.75" x14ac:dyDescent="0.2">
      <c r="A62" s="78">
        <v>1961</v>
      </c>
      <c r="B62" s="133">
        <f t="shared" si="7"/>
        <v>178</v>
      </c>
      <c r="C62" s="133">
        <f t="shared" si="7"/>
        <v>236</v>
      </c>
      <c r="D62" s="165">
        <f t="shared" si="3"/>
        <v>414</v>
      </c>
      <c r="E62" s="50">
        <v>35</v>
      </c>
      <c r="F62" s="50">
        <v>45</v>
      </c>
      <c r="G62" s="51">
        <v>80</v>
      </c>
      <c r="H62" s="50">
        <v>13</v>
      </c>
      <c r="I62" s="50">
        <v>14</v>
      </c>
      <c r="J62" s="51">
        <v>27</v>
      </c>
      <c r="K62" s="50">
        <v>7</v>
      </c>
      <c r="L62" s="50">
        <v>6</v>
      </c>
      <c r="M62" s="51">
        <v>13</v>
      </c>
      <c r="N62" s="50">
        <v>5</v>
      </c>
      <c r="O62" s="50">
        <v>5</v>
      </c>
      <c r="P62" s="51">
        <v>10</v>
      </c>
      <c r="Q62" s="50">
        <v>11</v>
      </c>
      <c r="R62" s="50">
        <v>3</v>
      </c>
      <c r="S62" s="51">
        <v>14</v>
      </c>
      <c r="T62" s="50">
        <v>20</v>
      </c>
      <c r="U62" s="50">
        <v>24</v>
      </c>
      <c r="V62" s="51">
        <v>44</v>
      </c>
      <c r="W62" s="50">
        <v>2</v>
      </c>
      <c r="X62" s="50">
        <v>5</v>
      </c>
      <c r="Y62" s="51">
        <v>7</v>
      </c>
      <c r="Z62" s="50">
        <v>4</v>
      </c>
      <c r="AA62" s="50">
        <v>16</v>
      </c>
      <c r="AB62" s="51">
        <v>20</v>
      </c>
      <c r="AC62" s="50">
        <v>0</v>
      </c>
      <c r="AD62" s="50">
        <v>5</v>
      </c>
      <c r="AE62" s="51">
        <v>5</v>
      </c>
      <c r="AF62" s="50">
        <v>12</v>
      </c>
      <c r="AG62" s="50">
        <v>15</v>
      </c>
      <c r="AH62" s="51">
        <v>27</v>
      </c>
      <c r="AI62" s="50">
        <v>63</v>
      </c>
      <c r="AJ62" s="50">
        <v>79</v>
      </c>
      <c r="AK62" s="51">
        <v>142</v>
      </c>
      <c r="AL62" s="50">
        <v>2</v>
      </c>
      <c r="AM62" s="50">
        <v>9</v>
      </c>
      <c r="AN62" s="51">
        <v>11</v>
      </c>
      <c r="AO62" s="50">
        <v>4</v>
      </c>
      <c r="AP62" s="50">
        <v>10</v>
      </c>
      <c r="AQ62" s="51">
        <v>14</v>
      </c>
    </row>
    <row r="63" spans="1:43" ht="12.75" x14ac:dyDescent="0.2">
      <c r="A63" s="38">
        <v>1960</v>
      </c>
      <c r="B63" s="133">
        <f t="shared" si="7"/>
        <v>212</v>
      </c>
      <c r="C63" s="133">
        <f t="shared" si="7"/>
        <v>186</v>
      </c>
      <c r="D63" s="165">
        <f t="shared" si="3"/>
        <v>398</v>
      </c>
      <c r="E63" s="50">
        <v>45</v>
      </c>
      <c r="F63" s="50">
        <v>47</v>
      </c>
      <c r="G63" s="51">
        <v>92</v>
      </c>
      <c r="H63" s="50">
        <v>15</v>
      </c>
      <c r="I63" s="50">
        <v>10</v>
      </c>
      <c r="J63" s="51">
        <v>25</v>
      </c>
      <c r="K63" s="50">
        <v>9</v>
      </c>
      <c r="L63" s="50">
        <v>6</v>
      </c>
      <c r="M63" s="51">
        <v>15</v>
      </c>
      <c r="N63" s="50">
        <v>3</v>
      </c>
      <c r="O63" s="50">
        <v>4</v>
      </c>
      <c r="P63" s="51">
        <v>7</v>
      </c>
      <c r="Q63" s="50">
        <v>10</v>
      </c>
      <c r="R63" s="50">
        <v>3</v>
      </c>
      <c r="S63" s="51">
        <v>13</v>
      </c>
      <c r="T63" s="50">
        <v>34</v>
      </c>
      <c r="U63" s="50">
        <v>20</v>
      </c>
      <c r="V63" s="51">
        <v>54</v>
      </c>
      <c r="W63" s="50">
        <v>0</v>
      </c>
      <c r="X63" s="50">
        <v>3</v>
      </c>
      <c r="Y63" s="51">
        <v>3</v>
      </c>
      <c r="Z63" s="50">
        <v>12</v>
      </c>
      <c r="AA63" s="50">
        <v>10</v>
      </c>
      <c r="AB63" s="51">
        <v>22</v>
      </c>
      <c r="AC63" s="50">
        <v>2</v>
      </c>
      <c r="AD63" s="50">
        <v>2</v>
      </c>
      <c r="AE63" s="51">
        <v>4</v>
      </c>
      <c r="AF63" s="50">
        <v>8</v>
      </c>
      <c r="AG63" s="50">
        <v>7</v>
      </c>
      <c r="AH63" s="51">
        <v>15</v>
      </c>
      <c r="AI63" s="50">
        <v>67</v>
      </c>
      <c r="AJ63" s="50">
        <v>65</v>
      </c>
      <c r="AK63" s="51">
        <v>132</v>
      </c>
      <c r="AL63" s="50">
        <v>2</v>
      </c>
      <c r="AM63" s="50">
        <v>2</v>
      </c>
      <c r="AN63" s="51">
        <v>4</v>
      </c>
      <c r="AO63" s="50">
        <v>5</v>
      </c>
      <c r="AP63" s="50">
        <v>7</v>
      </c>
      <c r="AQ63" s="51">
        <v>12</v>
      </c>
    </row>
    <row r="64" spans="1:43" ht="12.75" x14ac:dyDescent="0.2">
      <c r="A64" s="38">
        <v>1959</v>
      </c>
      <c r="B64" s="133">
        <f t="shared" si="7"/>
        <v>199</v>
      </c>
      <c r="C64" s="133">
        <f t="shared" si="7"/>
        <v>193</v>
      </c>
      <c r="D64" s="165">
        <f t="shared" si="3"/>
        <v>392</v>
      </c>
      <c r="E64" s="50">
        <v>37</v>
      </c>
      <c r="F64" s="50">
        <v>28</v>
      </c>
      <c r="G64" s="51">
        <v>65</v>
      </c>
      <c r="H64" s="50">
        <v>17</v>
      </c>
      <c r="I64" s="50">
        <v>10</v>
      </c>
      <c r="J64" s="51">
        <v>27</v>
      </c>
      <c r="K64" s="50">
        <v>8</v>
      </c>
      <c r="L64" s="50">
        <v>4</v>
      </c>
      <c r="M64" s="51">
        <v>12</v>
      </c>
      <c r="N64" s="50">
        <v>1</v>
      </c>
      <c r="O64" s="50">
        <v>7</v>
      </c>
      <c r="P64" s="51">
        <v>8</v>
      </c>
      <c r="Q64" s="50">
        <v>7</v>
      </c>
      <c r="R64" s="50">
        <v>4</v>
      </c>
      <c r="S64" s="51">
        <v>11</v>
      </c>
      <c r="T64" s="50">
        <v>22</v>
      </c>
      <c r="U64" s="50">
        <v>28</v>
      </c>
      <c r="V64" s="51">
        <v>50</v>
      </c>
      <c r="W64" s="50">
        <v>2</v>
      </c>
      <c r="X64" s="50">
        <v>5</v>
      </c>
      <c r="Y64" s="51">
        <v>7</v>
      </c>
      <c r="Z64" s="50">
        <v>13</v>
      </c>
      <c r="AA64" s="50">
        <v>10</v>
      </c>
      <c r="AB64" s="51">
        <v>23</v>
      </c>
      <c r="AC64" s="50">
        <v>2</v>
      </c>
      <c r="AD64" s="50">
        <v>2</v>
      </c>
      <c r="AE64" s="51">
        <v>4</v>
      </c>
      <c r="AF64" s="50">
        <v>18</v>
      </c>
      <c r="AG64" s="50">
        <v>12</v>
      </c>
      <c r="AH64" s="51">
        <v>30</v>
      </c>
      <c r="AI64" s="50">
        <v>63</v>
      </c>
      <c r="AJ64" s="50">
        <v>72</v>
      </c>
      <c r="AK64" s="51">
        <v>135</v>
      </c>
      <c r="AL64" s="50">
        <v>5</v>
      </c>
      <c r="AM64" s="50">
        <v>4</v>
      </c>
      <c r="AN64" s="51">
        <v>9</v>
      </c>
      <c r="AO64" s="50">
        <v>4</v>
      </c>
      <c r="AP64" s="50">
        <v>7</v>
      </c>
      <c r="AQ64" s="51">
        <v>11</v>
      </c>
    </row>
    <row r="65" spans="1:43" ht="12.75" x14ac:dyDescent="0.2">
      <c r="A65" s="78">
        <v>1958</v>
      </c>
      <c r="B65" s="133">
        <f t="shared" si="7"/>
        <v>195</v>
      </c>
      <c r="C65" s="133">
        <f t="shared" si="7"/>
        <v>201</v>
      </c>
      <c r="D65" s="165">
        <f t="shared" si="3"/>
        <v>396</v>
      </c>
      <c r="E65" s="50">
        <v>36</v>
      </c>
      <c r="F65" s="50">
        <v>33</v>
      </c>
      <c r="G65" s="51">
        <v>69</v>
      </c>
      <c r="H65" s="50">
        <v>13</v>
      </c>
      <c r="I65" s="50">
        <v>15</v>
      </c>
      <c r="J65" s="51">
        <v>28</v>
      </c>
      <c r="K65" s="50">
        <v>2</v>
      </c>
      <c r="L65" s="50">
        <v>5</v>
      </c>
      <c r="M65" s="51">
        <v>7</v>
      </c>
      <c r="N65" s="50">
        <v>5</v>
      </c>
      <c r="O65" s="50">
        <v>8</v>
      </c>
      <c r="P65" s="51">
        <v>13</v>
      </c>
      <c r="Q65" s="50">
        <v>4</v>
      </c>
      <c r="R65" s="50">
        <v>7</v>
      </c>
      <c r="S65" s="51">
        <v>11</v>
      </c>
      <c r="T65" s="50">
        <v>17</v>
      </c>
      <c r="U65" s="50">
        <v>20</v>
      </c>
      <c r="V65" s="51">
        <v>37</v>
      </c>
      <c r="W65" s="50">
        <v>5</v>
      </c>
      <c r="X65" s="50">
        <v>1</v>
      </c>
      <c r="Y65" s="51">
        <v>6</v>
      </c>
      <c r="Z65" s="50">
        <v>13</v>
      </c>
      <c r="AA65" s="50">
        <v>12</v>
      </c>
      <c r="AB65" s="51">
        <v>25</v>
      </c>
      <c r="AC65" s="50">
        <v>2</v>
      </c>
      <c r="AD65" s="50">
        <v>1</v>
      </c>
      <c r="AE65" s="51">
        <v>3</v>
      </c>
      <c r="AF65" s="50">
        <v>10</v>
      </c>
      <c r="AG65" s="50">
        <v>11</v>
      </c>
      <c r="AH65" s="51">
        <v>21</v>
      </c>
      <c r="AI65" s="50">
        <v>76</v>
      </c>
      <c r="AJ65" s="50">
        <v>77</v>
      </c>
      <c r="AK65" s="51">
        <v>153</v>
      </c>
      <c r="AL65" s="50">
        <v>5</v>
      </c>
      <c r="AM65" s="50">
        <v>2</v>
      </c>
      <c r="AN65" s="51">
        <v>7</v>
      </c>
      <c r="AO65" s="50">
        <v>7</v>
      </c>
      <c r="AP65" s="50">
        <v>9</v>
      </c>
      <c r="AQ65" s="51">
        <v>16</v>
      </c>
    </row>
    <row r="66" spans="1:43" ht="12.75" x14ac:dyDescent="0.2">
      <c r="A66" s="38">
        <v>1957</v>
      </c>
      <c r="B66" s="133">
        <f t="shared" si="7"/>
        <v>210</v>
      </c>
      <c r="C66" s="133">
        <f t="shared" si="7"/>
        <v>190</v>
      </c>
      <c r="D66" s="165">
        <f t="shared" si="3"/>
        <v>400</v>
      </c>
      <c r="E66" s="50">
        <v>32</v>
      </c>
      <c r="F66" s="50">
        <v>34</v>
      </c>
      <c r="G66" s="51">
        <v>66</v>
      </c>
      <c r="H66" s="50">
        <v>16</v>
      </c>
      <c r="I66" s="50">
        <v>14</v>
      </c>
      <c r="J66" s="51">
        <v>30</v>
      </c>
      <c r="K66" s="50">
        <v>6</v>
      </c>
      <c r="L66" s="50">
        <v>6</v>
      </c>
      <c r="M66" s="51">
        <v>12</v>
      </c>
      <c r="N66" s="50">
        <v>3</v>
      </c>
      <c r="O66" s="50">
        <v>1</v>
      </c>
      <c r="P66" s="51">
        <v>4</v>
      </c>
      <c r="Q66" s="50">
        <v>5</v>
      </c>
      <c r="R66" s="50">
        <v>5</v>
      </c>
      <c r="S66" s="51">
        <v>10</v>
      </c>
      <c r="T66" s="50">
        <v>31</v>
      </c>
      <c r="U66" s="50">
        <v>29</v>
      </c>
      <c r="V66" s="51">
        <v>60</v>
      </c>
      <c r="W66" s="50">
        <v>3</v>
      </c>
      <c r="X66" s="50">
        <v>2</v>
      </c>
      <c r="Y66" s="51">
        <v>5</v>
      </c>
      <c r="Z66" s="50">
        <v>9</v>
      </c>
      <c r="AA66" s="50">
        <v>10</v>
      </c>
      <c r="AB66" s="51">
        <v>19</v>
      </c>
      <c r="AC66" s="50">
        <v>4</v>
      </c>
      <c r="AD66" s="50">
        <v>1</v>
      </c>
      <c r="AE66" s="51">
        <v>5</v>
      </c>
      <c r="AF66" s="50">
        <v>13</v>
      </c>
      <c r="AG66" s="50">
        <v>8</v>
      </c>
      <c r="AH66" s="51">
        <v>21</v>
      </c>
      <c r="AI66" s="50">
        <v>70</v>
      </c>
      <c r="AJ66" s="50">
        <v>71</v>
      </c>
      <c r="AK66" s="51">
        <v>141</v>
      </c>
      <c r="AL66" s="50">
        <v>6</v>
      </c>
      <c r="AM66" s="50">
        <v>4</v>
      </c>
      <c r="AN66" s="51">
        <v>10</v>
      </c>
      <c r="AO66" s="50">
        <v>12</v>
      </c>
      <c r="AP66" s="50">
        <v>5</v>
      </c>
      <c r="AQ66" s="51">
        <v>17</v>
      </c>
    </row>
    <row r="67" spans="1:43" ht="12.75" x14ac:dyDescent="0.2">
      <c r="A67" s="38">
        <v>1956</v>
      </c>
      <c r="B67" s="133">
        <f t="shared" si="7"/>
        <v>196</v>
      </c>
      <c r="C67" s="133">
        <f t="shared" si="7"/>
        <v>199</v>
      </c>
      <c r="D67" s="165">
        <f t="shared" si="3"/>
        <v>395</v>
      </c>
      <c r="E67" s="50">
        <v>42</v>
      </c>
      <c r="F67" s="50">
        <v>46</v>
      </c>
      <c r="G67" s="51">
        <v>88</v>
      </c>
      <c r="H67" s="50">
        <v>10</v>
      </c>
      <c r="I67" s="50">
        <v>17</v>
      </c>
      <c r="J67" s="51">
        <v>27</v>
      </c>
      <c r="K67" s="50">
        <v>6</v>
      </c>
      <c r="L67" s="50">
        <v>10</v>
      </c>
      <c r="M67" s="51">
        <v>16</v>
      </c>
      <c r="N67" s="50">
        <v>1</v>
      </c>
      <c r="O67" s="50">
        <v>3</v>
      </c>
      <c r="P67" s="51">
        <v>4</v>
      </c>
      <c r="Q67" s="50">
        <v>7</v>
      </c>
      <c r="R67" s="50">
        <v>4</v>
      </c>
      <c r="S67" s="51">
        <v>11</v>
      </c>
      <c r="T67" s="50">
        <v>20</v>
      </c>
      <c r="U67" s="50">
        <v>29</v>
      </c>
      <c r="V67" s="51">
        <v>49</v>
      </c>
      <c r="W67" s="50">
        <v>2</v>
      </c>
      <c r="X67" s="50">
        <v>5</v>
      </c>
      <c r="Y67" s="51">
        <v>7</v>
      </c>
      <c r="Z67" s="50">
        <v>16</v>
      </c>
      <c r="AA67" s="50">
        <v>5</v>
      </c>
      <c r="AB67" s="51">
        <v>21</v>
      </c>
      <c r="AC67" s="50">
        <v>2</v>
      </c>
      <c r="AD67" s="50">
        <v>0</v>
      </c>
      <c r="AE67" s="51">
        <v>2</v>
      </c>
      <c r="AF67" s="50">
        <v>7</v>
      </c>
      <c r="AG67" s="50">
        <v>8</v>
      </c>
      <c r="AH67" s="51">
        <v>15</v>
      </c>
      <c r="AI67" s="50">
        <v>74</v>
      </c>
      <c r="AJ67" s="50">
        <v>64</v>
      </c>
      <c r="AK67" s="51">
        <v>138</v>
      </c>
      <c r="AL67" s="50">
        <v>2</v>
      </c>
      <c r="AM67" s="50">
        <v>6</v>
      </c>
      <c r="AN67" s="51">
        <v>8</v>
      </c>
      <c r="AO67" s="50">
        <v>7</v>
      </c>
      <c r="AP67" s="50">
        <v>2</v>
      </c>
      <c r="AQ67" s="51">
        <v>9</v>
      </c>
    </row>
    <row r="68" spans="1:43" ht="12.75" x14ac:dyDescent="0.2">
      <c r="A68" s="78">
        <v>1955</v>
      </c>
      <c r="B68" s="133">
        <f t="shared" si="7"/>
        <v>196</v>
      </c>
      <c r="C68" s="133">
        <f t="shared" si="7"/>
        <v>195</v>
      </c>
      <c r="D68" s="165">
        <f t="shared" si="3"/>
        <v>391</v>
      </c>
      <c r="E68" s="50">
        <v>36</v>
      </c>
      <c r="F68" s="50">
        <v>48</v>
      </c>
      <c r="G68" s="51">
        <v>84</v>
      </c>
      <c r="H68" s="50">
        <v>13</v>
      </c>
      <c r="I68" s="50">
        <v>12</v>
      </c>
      <c r="J68" s="51">
        <v>25</v>
      </c>
      <c r="K68" s="50">
        <v>3</v>
      </c>
      <c r="L68" s="50">
        <v>3</v>
      </c>
      <c r="M68" s="51">
        <v>6</v>
      </c>
      <c r="N68" s="50">
        <v>6</v>
      </c>
      <c r="O68" s="50">
        <v>3</v>
      </c>
      <c r="P68" s="51">
        <v>9</v>
      </c>
      <c r="Q68" s="50">
        <v>7</v>
      </c>
      <c r="R68" s="50">
        <v>4</v>
      </c>
      <c r="S68" s="51">
        <v>11</v>
      </c>
      <c r="T68" s="50">
        <v>30</v>
      </c>
      <c r="U68" s="50">
        <v>22</v>
      </c>
      <c r="V68" s="51">
        <v>52</v>
      </c>
      <c r="W68" s="50">
        <v>2</v>
      </c>
      <c r="X68" s="50">
        <v>3</v>
      </c>
      <c r="Y68" s="51">
        <v>5</v>
      </c>
      <c r="Z68" s="50">
        <v>9</v>
      </c>
      <c r="AA68" s="50">
        <v>8</v>
      </c>
      <c r="AB68" s="51">
        <v>17</v>
      </c>
      <c r="AC68" s="50">
        <v>1</v>
      </c>
      <c r="AD68" s="50">
        <v>2</v>
      </c>
      <c r="AE68" s="51">
        <v>3</v>
      </c>
      <c r="AF68" s="50">
        <v>6</v>
      </c>
      <c r="AG68" s="50">
        <v>12</v>
      </c>
      <c r="AH68" s="51">
        <v>18</v>
      </c>
      <c r="AI68" s="50">
        <v>75</v>
      </c>
      <c r="AJ68" s="50">
        <v>69</v>
      </c>
      <c r="AK68" s="51">
        <v>144</v>
      </c>
      <c r="AL68" s="50">
        <v>3</v>
      </c>
      <c r="AM68" s="50">
        <v>2</v>
      </c>
      <c r="AN68" s="51">
        <v>5</v>
      </c>
      <c r="AO68" s="50">
        <v>5</v>
      </c>
      <c r="AP68" s="50">
        <v>7</v>
      </c>
      <c r="AQ68" s="51">
        <v>12</v>
      </c>
    </row>
    <row r="69" spans="1:43" ht="12.75" x14ac:dyDescent="0.2">
      <c r="A69" s="38">
        <v>1954</v>
      </c>
      <c r="B69" s="133">
        <f t="shared" si="7"/>
        <v>182</v>
      </c>
      <c r="C69" s="133">
        <f t="shared" si="7"/>
        <v>201</v>
      </c>
      <c r="D69" s="165">
        <f t="shared" si="3"/>
        <v>383</v>
      </c>
      <c r="E69" s="50">
        <v>42</v>
      </c>
      <c r="F69" s="50">
        <v>31</v>
      </c>
      <c r="G69" s="51">
        <v>73</v>
      </c>
      <c r="H69" s="50">
        <v>9</v>
      </c>
      <c r="I69" s="50">
        <v>15</v>
      </c>
      <c r="J69" s="51">
        <v>24</v>
      </c>
      <c r="K69" s="50">
        <v>5</v>
      </c>
      <c r="L69" s="50">
        <v>4</v>
      </c>
      <c r="M69" s="51">
        <v>9</v>
      </c>
      <c r="N69" s="50">
        <v>3</v>
      </c>
      <c r="O69" s="50">
        <v>2</v>
      </c>
      <c r="P69" s="51">
        <v>5</v>
      </c>
      <c r="Q69" s="50">
        <v>4</v>
      </c>
      <c r="R69" s="50">
        <v>3</v>
      </c>
      <c r="S69" s="51">
        <v>7</v>
      </c>
      <c r="T69" s="50">
        <v>27</v>
      </c>
      <c r="U69" s="50">
        <v>28</v>
      </c>
      <c r="V69" s="51">
        <v>55</v>
      </c>
      <c r="W69" s="50">
        <v>5</v>
      </c>
      <c r="X69" s="50">
        <v>2</v>
      </c>
      <c r="Y69" s="51">
        <v>7</v>
      </c>
      <c r="Z69" s="50">
        <v>4</v>
      </c>
      <c r="AA69" s="50">
        <v>5</v>
      </c>
      <c r="AB69" s="51">
        <v>9</v>
      </c>
      <c r="AC69" s="50">
        <v>1</v>
      </c>
      <c r="AD69" s="50">
        <v>7</v>
      </c>
      <c r="AE69" s="51">
        <v>8</v>
      </c>
      <c r="AF69" s="50">
        <v>13</v>
      </c>
      <c r="AG69" s="50">
        <v>17</v>
      </c>
      <c r="AH69" s="51">
        <v>30</v>
      </c>
      <c r="AI69" s="50">
        <v>60</v>
      </c>
      <c r="AJ69" s="50">
        <v>76</v>
      </c>
      <c r="AK69" s="51">
        <v>136</v>
      </c>
      <c r="AL69" s="50">
        <v>4</v>
      </c>
      <c r="AM69" s="50">
        <v>2</v>
      </c>
      <c r="AN69" s="51">
        <v>6</v>
      </c>
      <c r="AO69" s="50">
        <v>5</v>
      </c>
      <c r="AP69" s="50">
        <v>9</v>
      </c>
      <c r="AQ69" s="51">
        <v>14</v>
      </c>
    </row>
    <row r="70" spans="1:43" ht="12.75" x14ac:dyDescent="0.2">
      <c r="A70" s="38">
        <v>1953</v>
      </c>
      <c r="B70" s="133">
        <f t="shared" ref="B70:C101" si="8">E70+H70+K70+N70+Q70+T70+W70+Z70+AC70+AF70+AI70+AL70+AO70</f>
        <v>172</v>
      </c>
      <c r="C70" s="133">
        <f t="shared" si="8"/>
        <v>140</v>
      </c>
      <c r="D70" s="165">
        <f t="shared" ref="D70:D109" si="9">B70+C70</f>
        <v>312</v>
      </c>
      <c r="E70" s="50">
        <v>39</v>
      </c>
      <c r="F70" s="50">
        <v>26</v>
      </c>
      <c r="G70" s="51">
        <v>65</v>
      </c>
      <c r="H70" s="50">
        <v>12</v>
      </c>
      <c r="I70" s="50">
        <v>13</v>
      </c>
      <c r="J70" s="51">
        <v>25</v>
      </c>
      <c r="K70" s="50">
        <v>7</v>
      </c>
      <c r="L70" s="50">
        <v>2</v>
      </c>
      <c r="M70" s="51">
        <v>9</v>
      </c>
      <c r="N70" s="50">
        <v>3</v>
      </c>
      <c r="O70" s="50">
        <v>3</v>
      </c>
      <c r="P70" s="51">
        <v>6</v>
      </c>
      <c r="Q70" s="50">
        <v>3</v>
      </c>
      <c r="R70" s="50">
        <v>1</v>
      </c>
      <c r="S70" s="51">
        <v>4</v>
      </c>
      <c r="T70" s="50">
        <v>18</v>
      </c>
      <c r="U70" s="50">
        <v>14</v>
      </c>
      <c r="V70" s="51">
        <v>32</v>
      </c>
      <c r="W70" s="50">
        <v>4</v>
      </c>
      <c r="X70" s="50">
        <v>2</v>
      </c>
      <c r="Y70" s="51">
        <v>6</v>
      </c>
      <c r="Z70" s="50">
        <v>6</v>
      </c>
      <c r="AA70" s="50">
        <v>3</v>
      </c>
      <c r="AB70" s="51">
        <v>9</v>
      </c>
      <c r="AC70" s="50">
        <v>1</v>
      </c>
      <c r="AD70" s="50">
        <v>2</v>
      </c>
      <c r="AE70" s="51">
        <v>3</v>
      </c>
      <c r="AF70" s="50">
        <v>12</v>
      </c>
      <c r="AG70" s="50">
        <v>8</v>
      </c>
      <c r="AH70" s="51">
        <v>20</v>
      </c>
      <c r="AI70" s="50">
        <v>57</v>
      </c>
      <c r="AJ70" s="50">
        <v>57</v>
      </c>
      <c r="AK70" s="51">
        <v>114</v>
      </c>
      <c r="AL70" s="50">
        <v>2</v>
      </c>
      <c r="AM70" s="50">
        <v>6</v>
      </c>
      <c r="AN70" s="51">
        <v>8</v>
      </c>
      <c r="AO70" s="50">
        <v>8</v>
      </c>
      <c r="AP70" s="50">
        <v>3</v>
      </c>
      <c r="AQ70" s="51">
        <v>11</v>
      </c>
    </row>
    <row r="71" spans="1:43" ht="12.75" x14ac:dyDescent="0.2">
      <c r="A71" s="78">
        <v>1952</v>
      </c>
      <c r="B71" s="133">
        <f t="shared" si="8"/>
        <v>166</v>
      </c>
      <c r="C71" s="133">
        <f t="shared" si="8"/>
        <v>190</v>
      </c>
      <c r="D71" s="165">
        <f t="shared" si="9"/>
        <v>356</v>
      </c>
      <c r="E71" s="50">
        <v>37</v>
      </c>
      <c r="F71" s="50">
        <v>34</v>
      </c>
      <c r="G71" s="51">
        <v>71</v>
      </c>
      <c r="H71" s="50">
        <v>13</v>
      </c>
      <c r="I71" s="50">
        <v>11</v>
      </c>
      <c r="J71" s="51">
        <v>24</v>
      </c>
      <c r="K71" s="50">
        <v>5</v>
      </c>
      <c r="L71" s="50">
        <v>7</v>
      </c>
      <c r="M71" s="51">
        <v>12</v>
      </c>
      <c r="N71" s="50">
        <v>2</v>
      </c>
      <c r="O71" s="50">
        <v>4</v>
      </c>
      <c r="P71" s="51">
        <v>6</v>
      </c>
      <c r="Q71" s="50">
        <v>1</v>
      </c>
      <c r="R71" s="50">
        <v>7</v>
      </c>
      <c r="S71" s="51">
        <v>8</v>
      </c>
      <c r="T71" s="50">
        <v>19</v>
      </c>
      <c r="U71" s="50">
        <v>25</v>
      </c>
      <c r="V71" s="51">
        <v>44</v>
      </c>
      <c r="W71" s="50">
        <v>3</v>
      </c>
      <c r="X71" s="50">
        <v>3</v>
      </c>
      <c r="Y71" s="51">
        <v>6</v>
      </c>
      <c r="Z71" s="50">
        <v>12</v>
      </c>
      <c r="AA71" s="50">
        <v>7</v>
      </c>
      <c r="AB71" s="51">
        <v>19</v>
      </c>
      <c r="AC71" s="50">
        <v>2</v>
      </c>
      <c r="AD71" s="50">
        <v>1</v>
      </c>
      <c r="AE71" s="51">
        <v>3</v>
      </c>
      <c r="AF71" s="50">
        <v>12</v>
      </c>
      <c r="AG71" s="50">
        <v>17</v>
      </c>
      <c r="AH71" s="51">
        <v>29</v>
      </c>
      <c r="AI71" s="50">
        <v>57</v>
      </c>
      <c r="AJ71" s="50">
        <v>68</v>
      </c>
      <c r="AK71" s="51">
        <v>125</v>
      </c>
      <c r="AL71" s="50">
        <v>3</v>
      </c>
      <c r="AM71" s="50">
        <v>1</v>
      </c>
      <c r="AN71" s="51">
        <v>4</v>
      </c>
      <c r="AO71" s="50">
        <v>0</v>
      </c>
      <c r="AP71" s="50">
        <v>5</v>
      </c>
      <c r="AQ71" s="51">
        <v>5</v>
      </c>
    </row>
    <row r="72" spans="1:43" ht="12.75" x14ac:dyDescent="0.2">
      <c r="A72" s="38">
        <v>1951</v>
      </c>
      <c r="B72" s="133">
        <f t="shared" si="8"/>
        <v>179</v>
      </c>
      <c r="C72" s="133">
        <f t="shared" si="8"/>
        <v>197</v>
      </c>
      <c r="D72" s="165">
        <f t="shared" si="9"/>
        <v>376</v>
      </c>
      <c r="E72" s="50">
        <v>37</v>
      </c>
      <c r="F72" s="50">
        <v>31</v>
      </c>
      <c r="G72" s="51">
        <v>68</v>
      </c>
      <c r="H72" s="50">
        <v>15</v>
      </c>
      <c r="I72" s="50">
        <v>12</v>
      </c>
      <c r="J72" s="51">
        <v>27</v>
      </c>
      <c r="K72" s="50">
        <v>4</v>
      </c>
      <c r="L72" s="50">
        <v>3</v>
      </c>
      <c r="M72" s="51">
        <v>7</v>
      </c>
      <c r="N72" s="50">
        <v>6</v>
      </c>
      <c r="O72" s="50">
        <v>2</v>
      </c>
      <c r="P72" s="51">
        <v>8</v>
      </c>
      <c r="Q72" s="50">
        <v>4</v>
      </c>
      <c r="R72" s="50">
        <v>6</v>
      </c>
      <c r="S72" s="51">
        <v>10</v>
      </c>
      <c r="T72" s="50">
        <v>27</v>
      </c>
      <c r="U72" s="50">
        <v>29</v>
      </c>
      <c r="V72" s="51">
        <v>56</v>
      </c>
      <c r="W72" s="50">
        <v>4</v>
      </c>
      <c r="X72" s="50">
        <v>4</v>
      </c>
      <c r="Y72" s="51">
        <v>8</v>
      </c>
      <c r="Z72" s="50">
        <v>10</v>
      </c>
      <c r="AA72" s="50">
        <v>12</v>
      </c>
      <c r="AB72" s="51">
        <v>22</v>
      </c>
      <c r="AC72" s="50">
        <v>6</v>
      </c>
      <c r="AD72" s="50">
        <v>1</v>
      </c>
      <c r="AE72" s="51">
        <v>7</v>
      </c>
      <c r="AF72" s="50">
        <v>7</v>
      </c>
      <c r="AG72" s="50">
        <v>14</v>
      </c>
      <c r="AH72" s="51">
        <v>21</v>
      </c>
      <c r="AI72" s="50">
        <v>54</v>
      </c>
      <c r="AJ72" s="50">
        <v>74</v>
      </c>
      <c r="AK72" s="51">
        <v>128</v>
      </c>
      <c r="AL72" s="50">
        <v>2</v>
      </c>
      <c r="AM72" s="50">
        <v>3</v>
      </c>
      <c r="AN72" s="51">
        <v>5</v>
      </c>
      <c r="AO72" s="50">
        <v>3</v>
      </c>
      <c r="AP72" s="50">
        <v>6</v>
      </c>
      <c r="AQ72" s="51">
        <v>9</v>
      </c>
    </row>
    <row r="73" spans="1:43" ht="12.75" x14ac:dyDescent="0.2">
      <c r="A73" s="38">
        <v>1950</v>
      </c>
      <c r="B73" s="133">
        <f t="shared" si="8"/>
        <v>195</v>
      </c>
      <c r="C73" s="133">
        <f t="shared" si="8"/>
        <v>179</v>
      </c>
      <c r="D73" s="165">
        <f t="shared" si="9"/>
        <v>374</v>
      </c>
      <c r="E73" s="50">
        <v>30</v>
      </c>
      <c r="F73" s="50">
        <v>38</v>
      </c>
      <c r="G73" s="51">
        <v>68</v>
      </c>
      <c r="H73" s="50">
        <v>16</v>
      </c>
      <c r="I73" s="50">
        <v>16</v>
      </c>
      <c r="J73" s="51">
        <v>32</v>
      </c>
      <c r="K73" s="50">
        <v>6</v>
      </c>
      <c r="L73" s="50">
        <v>6</v>
      </c>
      <c r="M73" s="51">
        <v>12</v>
      </c>
      <c r="N73" s="50">
        <v>6</v>
      </c>
      <c r="O73" s="50">
        <v>4</v>
      </c>
      <c r="P73" s="51">
        <v>10</v>
      </c>
      <c r="Q73" s="50">
        <v>5</v>
      </c>
      <c r="R73" s="50">
        <v>3</v>
      </c>
      <c r="S73" s="51">
        <v>8</v>
      </c>
      <c r="T73" s="50">
        <v>18</v>
      </c>
      <c r="U73" s="50">
        <v>16</v>
      </c>
      <c r="V73" s="51">
        <v>34</v>
      </c>
      <c r="W73" s="50">
        <v>3</v>
      </c>
      <c r="X73" s="50">
        <v>6</v>
      </c>
      <c r="Y73" s="51">
        <v>9</v>
      </c>
      <c r="Z73" s="50">
        <v>8</v>
      </c>
      <c r="AA73" s="50">
        <v>5</v>
      </c>
      <c r="AB73" s="51">
        <v>13</v>
      </c>
      <c r="AC73" s="50">
        <v>2</v>
      </c>
      <c r="AD73" s="50">
        <v>1</v>
      </c>
      <c r="AE73" s="51">
        <v>3</v>
      </c>
      <c r="AF73" s="50">
        <v>11</v>
      </c>
      <c r="AG73" s="50">
        <v>8</v>
      </c>
      <c r="AH73" s="51">
        <v>19</v>
      </c>
      <c r="AI73" s="50">
        <v>81</v>
      </c>
      <c r="AJ73" s="50">
        <v>66</v>
      </c>
      <c r="AK73" s="51">
        <v>147</v>
      </c>
      <c r="AL73" s="50">
        <v>5</v>
      </c>
      <c r="AM73" s="50">
        <v>6</v>
      </c>
      <c r="AN73" s="51">
        <v>11</v>
      </c>
      <c r="AO73" s="50">
        <v>4</v>
      </c>
      <c r="AP73" s="50">
        <v>4</v>
      </c>
      <c r="AQ73" s="51">
        <v>8</v>
      </c>
    </row>
    <row r="74" spans="1:43" ht="12.75" x14ac:dyDescent="0.2">
      <c r="A74" s="78">
        <v>1949</v>
      </c>
      <c r="B74" s="133">
        <f t="shared" si="8"/>
        <v>187</v>
      </c>
      <c r="C74" s="133">
        <f t="shared" si="8"/>
        <v>181</v>
      </c>
      <c r="D74" s="165">
        <f t="shared" si="9"/>
        <v>368</v>
      </c>
      <c r="E74" s="50">
        <v>34</v>
      </c>
      <c r="F74" s="50">
        <v>34</v>
      </c>
      <c r="G74" s="51">
        <v>68</v>
      </c>
      <c r="H74" s="50">
        <v>12</v>
      </c>
      <c r="I74" s="50">
        <v>14</v>
      </c>
      <c r="J74" s="51">
        <v>26</v>
      </c>
      <c r="K74" s="50">
        <v>7</v>
      </c>
      <c r="L74" s="50">
        <v>5</v>
      </c>
      <c r="M74" s="51">
        <v>12</v>
      </c>
      <c r="N74" s="50">
        <v>4</v>
      </c>
      <c r="O74" s="50">
        <v>3</v>
      </c>
      <c r="P74" s="51">
        <v>7</v>
      </c>
      <c r="Q74" s="50">
        <v>6</v>
      </c>
      <c r="R74" s="50">
        <v>3</v>
      </c>
      <c r="S74" s="51">
        <v>9</v>
      </c>
      <c r="T74" s="50">
        <v>25</v>
      </c>
      <c r="U74" s="50">
        <v>17</v>
      </c>
      <c r="V74" s="51">
        <v>42</v>
      </c>
      <c r="W74" s="50">
        <v>4</v>
      </c>
      <c r="X74" s="50">
        <v>1</v>
      </c>
      <c r="Y74" s="51">
        <v>5</v>
      </c>
      <c r="Z74" s="50">
        <v>5</v>
      </c>
      <c r="AA74" s="50">
        <v>7</v>
      </c>
      <c r="AB74" s="51">
        <v>12</v>
      </c>
      <c r="AC74" s="50">
        <v>2</v>
      </c>
      <c r="AD74" s="50">
        <v>2</v>
      </c>
      <c r="AE74" s="51">
        <v>4</v>
      </c>
      <c r="AF74" s="50">
        <v>15</v>
      </c>
      <c r="AG74" s="50">
        <v>14</v>
      </c>
      <c r="AH74" s="51">
        <v>29</v>
      </c>
      <c r="AI74" s="50">
        <v>55</v>
      </c>
      <c r="AJ74" s="50">
        <v>73</v>
      </c>
      <c r="AK74" s="51">
        <v>128</v>
      </c>
      <c r="AL74" s="50">
        <v>7</v>
      </c>
      <c r="AM74" s="50">
        <v>2</v>
      </c>
      <c r="AN74" s="51">
        <v>9</v>
      </c>
      <c r="AO74" s="50">
        <v>11</v>
      </c>
      <c r="AP74" s="50">
        <v>6</v>
      </c>
      <c r="AQ74" s="51">
        <v>17</v>
      </c>
    </row>
    <row r="75" spans="1:43" ht="12.75" x14ac:dyDescent="0.2">
      <c r="A75" s="38">
        <v>1948</v>
      </c>
      <c r="B75" s="133">
        <f t="shared" si="8"/>
        <v>187</v>
      </c>
      <c r="C75" s="133">
        <f t="shared" si="8"/>
        <v>184</v>
      </c>
      <c r="D75" s="165">
        <f t="shared" si="9"/>
        <v>371</v>
      </c>
      <c r="E75" s="50">
        <v>37</v>
      </c>
      <c r="F75" s="50">
        <v>37</v>
      </c>
      <c r="G75" s="51">
        <v>74</v>
      </c>
      <c r="H75" s="50">
        <v>16</v>
      </c>
      <c r="I75" s="50">
        <v>11</v>
      </c>
      <c r="J75" s="51">
        <v>27</v>
      </c>
      <c r="K75" s="50">
        <v>4</v>
      </c>
      <c r="L75" s="50">
        <v>8</v>
      </c>
      <c r="M75" s="51">
        <v>12</v>
      </c>
      <c r="N75" s="50">
        <v>5</v>
      </c>
      <c r="O75" s="50">
        <v>1</v>
      </c>
      <c r="P75" s="51">
        <v>6</v>
      </c>
      <c r="Q75" s="50">
        <v>5</v>
      </c>
      <c r="R75" s="50">
        <v>4</v>
      </c>
      <c r="S75" s="51">
        <v>9</v>
      </c>
      <c r="T75" s="50">
        <v>20</v>
      </c>
      <c r="U75" s="50">
        <v>20</v>
      </c>
      <c r="V75" s="51">
        <v>40</v>
      </c>
      <c r="W75" s="50">
        <v>3</v>
      </c>
      <c r="X75" s="50">
        <v>3</v>
      </c>
      <c r="Y75" s="51">
        <v>6</v>
      </c>
      <c r="Z75" s="50">
        <v>10</v>
      </c>
      <c r="AA75" s="50">
        <v>3</v>
      </c>
      <c r="AB75" s="51">
        <v>13</v>
      </c>
      <c r="AC75" s="50">
        <v>2</v>
      </c>
      <c r="AD75" s="50">
        <v>1</v>
      </c>
      <c r="AE75" s="51">
        <v>3</v>
      </c>
      <c r="AF75" s="50">
        <v>11</v>
      </c>
      <c r="AG75" s="50">
        <v>13</v>
      </c>
      <c r="AH75" s="51">
        <v>24</v>
      </c>
      <c r="AI75" s="50">
        <v>62</v>
      </c>
      <c r="AJ75" s="50">
        <v>77</v>
      </c>
      <c r="AK75" s="51">
        <v>139</v>
      </c>
      <c r="AL75" s="50">
        <v>6</v>
      </c>
      <c r="AM75" s="50">
        <v>3</v>
      </c>
      <c r="AN75" s="51">
        <v>9</v>
      </c>
      <c r="AO75" s="50">
        <v>6</v>
      </c>
      <c r="AP75" s="50">
        <v>3</v>
      </c>
      <c r="AQ75" s="51">
        <v>9</v>
      </c>
    </row>
    <row r="76" spans="1:43" ht="12.75" x14ac:dyDescent="0.2">
      <c r="A76" s="38">
        <v>1947</v>
      </c>
      <c r="B76" s="133">
        <f t="shared" si="8"/>
        <v>189</v>
      </c>
      <c r="C76" s="133">
        <f t="shared" si="8"/>
        <v>196</v>
      </c>
      <c r="D76" s="165">
        <f t="shared" si="9"/>
        <v>385</v>
      </c>
      <c r="E76" s="50">
        <v>44</v>
      </c>
      <c r="F76" s="50">
        <v>45</v>
      </c>
      <c r="G76" s="51">
        <v>89</v>
      </c>
      <c r="H76" s="50">
        <v>12</v>
      </c>
      <c r="I76" s="50">
        <v>11</v>
      </c>
      <c r="J76" s="51">
        <v>23</v>
      </c>
      <c r="K76" s="50">
        <v>5</v>
      </c>
      <c r="L76" s="50">
        <v>3</v>
      </c>
      <c r="M76" s="51">
        <v>8</v>
      </c>
      <c r="N76" s="50">
        <v>3</v>
      </c>
      <c r="O76" s="50">
        <v>1</v>
      </c>
      <c r="P76" s="51">
        <v>4</v>
      </c>
      <c r="Q76" s="50">
        <v>2</v>
      </c>
      <c r="R76" s="50">
        <v>4</v>
      </c>
      <c r="S76" s="51">
        <v>6</v>
      </c>
      <c r="T76" s="50">
        <v>23</v>
      </c>
      <c r="U76" s="50">
        <v>22</v>
      </c>
      <c r="V76" s="51">
        <v>45</v>
      </c>
      <c r="W76" s="50">
        <v>2</v>
      </c>
      <c r="X76" s="50">
        <v>3</v>
      </c>
      <c r="Y76" s="51">
        <v>5</v>
      </c>
      <c r="Z76" s="50">
        <v>6</v>
      </c>
      <c r="AA76" s="50">
        <v>9</v>
      </c>
      <c r="AB76" s="51">
        <v>15</v>
      </c>
      <c r="AC76" s="50">
        <v>0</v>
      </c>
      <c r="AD76" s="50">
        <v>2</v>
      </c>
      <c r="AE76" s="51">
        <v>2</v>
      </c>
      <c r="AF76" s="50">
        <v>11</v>
      </c>
      <c r="AG76" s="50">
        <v>10</v>
      </c>
      <c r="AH76" s="51">
        <v>21</v>
      </c>
      <c r="AI76" s="50">
        <v>72</v>
      </c>
      <c r="AJ76" s="50">
        <v>78</v>
      </c>
      <c r="AK76" s="51">
        <v>150</v>
      </c>
      <c r="AL76" s="50">
        <v>2</v>
      </c>
      <c r="AM76" s="50">
        <v>5</v>
      </c>
      <c r="AN76" s="51">
        <v>7</v>
      </c>
      <c r="AO76" s="50">
        <v>7</v>
      </c>
      <c r="AP76" s="50">
        <v>3</v>
      </c>
      <c r="AQ76" s="51">
        <v>10</v>
      </c>
    </row>
    <row r="77" spans="1:43" ht="12.75" x14ac:dyDescent="0.2">
      <c r="A77" s="78">
        <v>1946</v>
      </c>
      <c r="B77" s="133">
        <f t="shared" si="8"/>
        <v>186</v>
      </c>
      <c r="C77" s="133">
        <f t="shared" si="8"/>
        <v>179</v>
      </c>
      <c r="D77" s="165">
        <f t="shared" si="9"/>
        <v>365</v>
      </c>
      <c r="E77" s="50">
        <v>37</v>
      </c>
      <c r="F77" s="50">
        <v>39</v>
      </c>
      <c r="G77" s="51">
        <v>76</v>
      </c>
      <c r="H77" s="50">
        <v>12</v>
      </c>
      <c r="I77" s="50">
        <v>14</v>
      </c>
      <c r="J77" s="51">
        <v>26</v>
      </c>
      <c r="K77" s="50">
        <v>2</v>
      </c>
      <c r="L77" s="50">
        <v>2</v>
      </c>
      <c r="M77" s="51">
        <v>4</v>
      </c>
      <c r="N77" s="50">
        <v>3</v>
      </c>
      <c r="O77" s="50">
        <v>2</v>
      </c>
      <c r="P77" s="51">
        <v>5</v>
      </c>
      <c r="Q77" s="50">
        <v>4</v>
      </c>
      <c r="R77" s="50">
        <v>2</v>
      </c>
      <c r="S77" s="51">
        <v>6</v>
      </c>
      <c r="T77" s="50">
        <v>18</v>
      </c>
      <c r="U77" s="50">
        <v>15</v>
      </c>
      <c r="V77" s="51">
        <v>33</v>
      </c>
      <c r="W77" s="50">
        <v>4</v>
      </c>
      <c r="X77" s="50">
        <v>1</v>
      </c>
      <c r="Y77" s="51">
        <v>5</v>
      </c>
      <c r="Z77" s="50">
        <v>7</v>
      </c>
      <c r="AA77" s="50">
        <v>4</v>
      </c>
      <c r="AB77" s="51">
        <v>11</v>
      </c>
      <c r="AC77" s="50">
        <v>1</v>
      </c>
      <c r="AD77" s="50">
        <v>2</v>
      </c>
      <c r="AE77" s="51">
        <v>3</v>
      </c>
      <c r="AF77" s="50">
        <v>14</v>
      </c>
      <c r="AG77" s="50">
        <v>15</v>
      </c>
      <c r="AH77" s="51">
        <v>29</v>
      </c>
      <c r="AI77" s="50">
        <v>74</v>
      </c>
      <c r="AJ77" s="50">
        <v>77</v>
      </c>
      <c r="AK77" s="51">
        <v>151</v>
      </c>
      <c r="AL77" s="50">
        <v>5</v>
      </c>
      <c r="AM77" s="50">
        <v>2</v>
      </c>
      <c r="AN77" s="51">
        <v>7</v>
      </c>
      <c r="AO77" s="50">
        <v>5</v>
      </c>
      <c r="AP77" s="50">
        <v>4</v>
      </c>
      <c r="AQ77" s="51">
        <v>9</v>
      </c>
    </row>
    <row r="78" spans="1:43" ht="12.75" x14ac:dyDescent="0.2">
      <c r="A78" s="38">
        <v>1945</v>
      </c>
      <c r="B78" s="133">
        <f t="shared" si="8"/>
        <v>130</v>
      </c>
      <c r="C78" s="133">
        <f t="shared" si="8"/>
        <v>141</v>
      </c>
      <c r="D78" s="165">
        <f t="shared" si="9"/>
        <v>271</v>
      </c>
      <c r="E78" s="50">
        <v>31</v>
      </c>
      <c r="F78" s="50">
        <v>29</v>
      </c>
      <c r="G78" s="51">
        <v>60</v>
      </c>
      <c r="H78" s="50">
        <v>11</v>
      </c>
      <c r="I78" s="50">
        <v>5</v>
      </c>
      <c r="J78" s="51">
        <v>16</v>
      </c>
      <c r="K78" s="50">
        <v>4</v>
      </c>
      <c r="L78" s="50">
        <v>3</v>
      </c>
      <c r="M78" s="51">
        <v>7</v>
      </c>
      <c r="N78" s="50">
        <v>3</v>
      </c>
      <c r="O78" s="50">
        <v>2</v>
      </c>
      <c r="P78" s="51">
        <v>5</v>
      </c>
      <c r="Q78" s="50">
        <v>4</v>
      </c>
      <c r="R78" s="50">
        <v>4</v>
      </c>
      <c r="S78" s="51">
        <v>8</v>
      </c>
      <c r="T78" s="50">
        <v>12</v>
      </c>
      <c r="U78" s="50">
        <v>22</v>
      </c>
      <c r="V78" s="51">
        <v>34</v>
      </c>
      <c r="W78" s="50">
        <v>2</v>
      </c>
      <c r="X78" s="50">
        <v>2</v>
      </c>
      <c r="Y78" s="51">
        <v>4</v>
      </c>
      <c r="Z78" s="50">
        <v>3</v>
      </c>
      <c r="AA78" s="50">
        <v>2</v>
      </c>
      <c r="AB78" s="51">
        <v>5</v>
      </c>
      <c r="AC78" s="50">
        <v>1</v>
      </c>
      <c r="AD78" s="50">
        <v>1</v>
      </c>
      <c r="AE78" s="51">
        <v>2</v>
      </c>
      <c r="AF78" s="50">
        <v>11</v>
      </c>
      <c r="AG78" s="50">
        <v>10</v>
      </c>
      <c r="AH78" s="51">
        <v>21</v>
      </c>
      <c r="AI78" s="50">
        <v>46</v>
      </c>
      <c r="AJ78" s="50">
        <v>55</v>
      </c>
      <c r="AK78" s="51">
        <v>101</v>
      </c>
      <c r="AL78" s="50">
        <v>0</v>
      </c>
      <c r="AM78" s="50">
        <v>3</v>
      </c>
      <c r="AN78" s="51">
        <v>3</v>
      </c>
      <c r="AO78" s="50">
        <v>2</v>
      </c>
      <c r="AP78" s="50">
        <v>3</v>
      </c>
      <c r="AQ78" s="51">
        <v>5</v>
      </c>
    </row>
    <row r="79" spans="1:43" ht="12.75" x14ac:dyDescent="0.2">
      <c r="A79" s="38">
        <v>1944</v>
      </c>
      <c r="B79" s="133">
        <f t="shared" si="8"/>
        <v>146</v>
      </c>
      <c r="C79" s="133">
        <f t="shared" si="8"/>
        <v>145</v>
      </c>
      <c r="D79" s="165">
        <f t="shared" si="9"/>
        <v>291</v>
      </c>
      <c r="E79" s="50">
        <v>32</v>
      </c>
      <c r="F79" s="50">
        <v>40</v>
      </c>
      <c r="G79" s="51">
        <v>72</v>
      </c>
      <c r="H79" s="50">
        <v>7</v>
      </c>
      <c r="I79" s="50">
        <v>8</v>
      </c>
      <c r="J79" s="51">
        <v>15</v>
      </c>
      <c r="K79" s="50">
        <v>2</v>
      </c>
      <c r="L79" s="50">
        <v>5</v>
      </c>
      <c r="M79" s="51">
        <v>7</v>
      </c>
      <c r="N79" s="50">
        <v>1</v>
      </c>
      <c r="O79" s="50">
        <v>1</v>
      </c>
      <c r="P79" s="51">
        <v>2</v>
      </c>
      <c r="Q79" s="50">
        <v>2</v>
      </c>
      <c r="R79" s="50">
        <v>6</v>
      </c>
      <c r="S79" s="51">
        <v>8</v>
      </c>
      <c r="T79" s="50">
        <v>18</v>
      </c>
      <c r="U79" s="50">
        <v>15</v>
      </c>
      <c r="V79" s="51">
        <v>33</v>
      </c>
      <c r="W79" s="50">
        <v>0</v>
      </c>
      <c r="X79" s="50">
        <v>1</v>
      </c>
      <c r="Y79" s="51">
        <v>1</v>
      </c>
      <c r="Z79" s="50">
        <v>4</v>
      </c>
      <c r="AA79" s="50">
        <v>5</v>
      </c>
      <c r="AB79" s="51">
        <v>9</v>
      </c>
      <c r="AC79" s="50">
        <v>2</v>
      </c>
      <c r="AD79" s="50">
        <v>2</v>
      </c>
      <c r="AE79" s="51">
        <v>4</v>
      </c>
      <c r="AF79" s="50">
        <v>12</v>
      </c>
      <c r="AG79" s="50">
        <v>13</v>
      </c>
      <c r="AH79" s="51">
        <v>25</v>
      </c>
      <c r="AI79" s="50">
        <v>61</v>
      </c>
      <c r="AJ79" s="50">
        <v>46</v>
      </c>
      <c r="AK79" s="51">
        <v>107</v>
      </c>
      <c r="AL79" s="50">
        <v>3</v>
      </c>
      <c r="AM79" s="50">
        <v>1</v>
      </c>
      <c r="AN79" s="51">
        <v>4</v>
      </c>
      <c r="AO79" s="50">
        <v>2</v>
      </c>
      <c r="AP79" s="50">
        <v>2</v>
      </c>
      <c r="AQ79" s="51">
        <v>4</v>
      </c>
    </row>
    <row r="80" spans="1:43" ht="12.75" x14ac:dyDescent="0.2">
      <c r="A80" s="78">
        <v>1943</v>
      </c>
      <c r="B80" s="133">
        <f t="shared" si="8"/>
        <v>123</v>
      </c>
      <c r="C80" s="133">
        <f t="shared" si="8"/>
        <v>127</v>
      </c>
      <c r="D80" s="165">
        <f t="shared" si="9"/>
        <v>250</v>
      </c>
      <c r="E80" s="50">
        <v>27</v>
      </c>
      <c r="F80" s="50">
        <v>23</v>
      </c>
      <c r="G80" s="51">
        <v>50</v>
      </c>
      <c r="H80" s="50">
        <v>6</v>
      </c>
      <c r="I80" s="50">
        <v>3</v>
      </c>
      <c r="J80" s="51">
        <v>9</v>
      </c>
      <c r="K80" s="50">
        <v>5</v>
      </c>
      <c r="L80" s="50">
        <v>2</v>
      </c>
      <c r="M80" s="51">
        <v>7</v>
      </c>
      <c r="N80" s="50">
        <v>1</v>
      </c>
      <c r="O80" s="50">
        <v>0</v>
      </c>
      <c r="P80" s="51">
        <v>1</v>
      </c>
      <c r="Q80" s="50">
        <v>3</v>
      </c>
      <c r="R80" s="50">
        <v>3</v>
      </c>
      <c r="S80" s="51">
        <v>6</v>
      </c>
      <c r="T80" s="50">
        <v>13</v>
      </c>
      <c r="U80" s="50">
        <v>17</v>
      </c>
      <c r="V80" s="51">
        <v>30</v>
      </c>
      <c r="W80" s="50">
        <v>1</v>
      </c>
      <c r="X80" s="50">
        <v>0</v>
      </c>
      <c r="Y80" s="51">
        <v>1</v>
      </c>
      <c r="Z80" s="50">
        <v>1</v>
      </c>
      <c r="AA80" s="50">
        <v>3</v>
      </c>
      <c r="AB80" s="51">
        <v>4</v>
      </c>
      <c r="AC80" s="50">
        <v>0</v>
      </c>
      <c r="AD80" s="50">
        <v>4</v>
      </c>
      <c r="AE80" s="51">
        <v>4</v>
      </c>
      <c r="AF80" s="50">
        <v>8</v>
      </c>
      <c r="AG80" s="50">
        <v>15</v>
      </c>
      <c r="AH80" s="51">
        <v>23</v>
      </c>
      <c r="AI80" s="50">
        <v>53</v>
      </c>
      <c r="AJ80" s="50">
        <v>54</v>
      </c>
      <c r="AK80" s="51">
        <v>107</v>
      </c>
      <c r="AL80" s="50">
        <v>3</v>
      </c>
      <c r="AM80" s="50">
        <v>0</v>
      </c>
      <c r="AN80" s="51">
        <v>3</v>
      </c>
      <c r="AO80" s="50">
        <v>2</v>
      </c>
      <c r="AP80" s="50">
        <v>3</v>
      </c>
      <c r="AQ80" s="51">
        <v>5</v>
      </c>
    </row>
    <row r="81" spans="1:43" ht="12.75" x14ac:dyDescent="0.2">
      <c r="A81" s="38">
        <v>1942</v>
      </c>
      <c r="B81" s="133">
        <f t="shared" si="8"/>
        <v>105</v>
      </c>
      <c r="C81" s="133">
        <f t="shared" si="8"/>
        <v>112</v>
      </c>
      <c r="D81" s="165">
        <f t="shared" si="9"/>
        <v>217</v>
      </c>
      <c r="E81" s="50">
        <v>25</v>
      </c>
      <c r="F81" s="50">
        <v>17</v>
      </c>
      <c r="G81" s="51">
        <v>42</v>
      </c>
      <c r="H81" s="50">
        <v>8</v>
      </c>
      <c r="I81" s="50">
        <v>11</v>
      </c>
      <c r="J81" s="51">
        <v>19</v>
      </c>
      <c r="K81" s="50">
        <v>1</v>
      </c>
      <c r="L81" s="50">
        <v>2</v>
      </c>
      <c r="M81" s="51">
        <v>3</v>
      </c>
      <c r="N81" s="50">
        <v>0</v>
      </c>
      <c r="O81" s="50">
        <v>0</v>
      </c>
      <c r="P81" s="51">
        <v>0</v>
      </c>
      <c r="Q81" s="50">
        <v>2</v>
      </c>
      <c r="R81" s="50">
        <v>1</v>
      </c>
      <c r="S81" s="51">
        <v>3</v>
      </c>
      <c r="T81" s="50">
        <v>14</v>
      </c>
      <c r="U81" s="50">
        <v>17</v>
      </c>
      <c r="V81" s="51">
        <v>31</v>
      </c>
      <c r="W81" s="50">
        <v>2</v>
      </c>
      <c r="X81" s="50">
        <v>1</v>
      </c>
      <c r="Y81" s="51">
        <v>3</v>
      </c>
      <c r="Z81" s="50">
        <v>1</v>
      </c>
      <c r="AA81" s="50">
        <v>3</v>
      </c>
      <c r="AB81" s="51">
        <v>4</v>
      </c>
      <c r="AC81" s="50">
        <v>5</v>
      </c>
      <c r="AD81" s="50">
        <v>0</v>
      </c>
      <c r="AE81" s="51">
        <v>5</v>
      </c>
      <c r="AF81" s="50">
        <v>6</v>
      </c>
      <c r="AG81" s="50">
        <v>9</v>
      </c>
      <c r="AH81" s="51">
        <v>15</v>
      </c>
      <c r="AI81" s="50">
        <v>34</v>
      </c>
      <c r="AJ81" s="50">
        <v>44</v>
      </c>
      <c r="AK81" s="51">
        <v>78</v>
      </c>
      <c r="AL81" s="50">
        <v>3</v>
      </c>
      <c r="AM81" s="50">
        <v>3</v>
      </c>
      <c r="AN81" s="51">
        <v>6</v>
      </c>
      <c r="AO81" s="50">
        <v>4</v>
      </c>
      <c r="AP81" s="50">
        <v>4</v>
      </c>
      <c r="AQ81" s="51">
        <v>8</v>
      </c>
    </row>
    <row r="82" spans="1:43" ht="12.75" x14ac:dyDescent="0.2">
      <c r="A82" s="38">
        <v>1941</v>
      </c>
      <c r="B82" s="133">
        <f t="shared" si="8"/>
        <v>108</v>
      </c>
      <c r="C82" s="133">
        <f t="shared" si="8"/>
        <v>120</v>
      </c>
      <c r="D82" s="165">
        <f t="shared" si="9"/>
        <v>228</v>
      </c>
      <c r="E82" s="50">
        <v>24</v>
      </c>
      <c r="F82" s="50">
        <v>27</v>
      </c>
      <c r="G82" s="51">
        <v>51</v>
      </c>
      <c r="H82" s="50">
        <v>4</v>
      </c>
      <c r="I82" s="50">
        <v>6</v>
      </c>
      <c r="J82" s="51">
        <v>10</v>
      </c>
      <c r="K82" s="50">
        <v>3</v>
      </c>
      <c r="L82" s="50">
        <v>1</v>
      </c>
      <c r="M82" s="51">
        <v>4</v>
      </c>
      <c r="N82" s="50">
        <v>1</v>
      </c>
      <c r="O82" s="50">
        <v>2</v>
      </c>
      <c r="P82" s="51">
        <v>3</v>
      </c>
      <c r="Q82" s="50">
        <v>4</v>
      </c>
      <c r="R82" s="50">
        <v>0</v>
      </c>
      <c r="S82" s="51">
        <v>4</v>
      </c>
      <c r="T82" s="50">
        <v>16</v>
      </c>
      <c r="U82" s="50">
        <v>9</v>
      </c>
      <c r="V82" s="51">
        <v>25</v>
      </c>
      <c r="W82" s="50">
        <v>2</v>
      </c>
      <c r="X82" s="50">
        <v>0</v>
      </c>
      <c r="Y82" s="51">
        <v>2</v>
      </c>
      <c r="Z82" s="50">
        <v>4</v>
      </c>
      <c r="AA82" s="50">
        <v>4</v>
      </c>
      <c r="AB82" s="51">
        <v>8</v>
      </c>
      <c r="AC82" s="50">
        <v>0</v>
      </c>
      <c r="AD82" s="50">
        <v>2</v>
      </c>
      <c r="AE82" s="51">
        <v>2</v>
      </c>
      <c r="AF82" s="50">
        <v>7</v>
      </c>
      <c r="AG82" s="50">
        <v>8</v>
      </c>
      <c r="AH82" s="51">
        <v>15</v>
      </c>
      <c r="AI82" s="50">
        <v>42</v>
      </c>
      <c r="AJ82" s="50">
        <v>57</v>
      </c>
      <c r="AK82" s="51">
        <v>99</v>
      </c>
      <c r="AL82" s="50">
        <v>0</v>
      </c>
      <c r="AM82" s="50">
        <v>2</v>
      </c>
      <c r="AN82" s="51">
        <v>2</v>
      </c>
      <c r="AO82" s="50">
        <v>1</v>
      </c>
      <c r="AP82" s="50">
        <v>2</v>
      </c>
      <c r="AQ82" s="51">
        <v>3</v>
      </c>
    </row>
    <row r="83" spans="1:43" ht="12.75" x14ac:dyDescent="0.2">
      <c r="A83" s="78">
        <v>1940</v>
      </c>
      <c r="B83" s="133">
        <f t="shared" si="8"/>
        <v>97</v>
      </c>
      <c r="C83" s="133">
        <f t="shared" si="8"/>
        <v>92</v>
      </c>
      <c r="D83" s="165">
        <f t="shared" si="9"/>
        <v>189</v>
      </c>
      <c r="E83" s="50">
        <v>23</v>
      </c>
      <c r="F83" s="50">
        <v>20</v>
      </c>
      <c r="G83" s="51">
        <v>43</v>
      </c>
      <c r="H83" s="50">
        <v>8</v>
      </c>
      <c r="I83" s="50">
        <v>7</v>
      </c>
      <c r="J83" s="51">
        <v>15</v>
      </c>
      <c r="K83" s="50">
        <v>2</v>
      </c>
      <c r="L83" s="50">
        <v>2</v>
      </c>
      <c r="M83" s="51">
        <v>4</v>
      </c>
      <c r="N83" s="50">
        <v>2</v>
      </c>
      <c r="O83" s="50">
        <v>2</v>
      </c>
      <c r="P83" s="51">
        <v>4</v>
      </c>
      <c r="Q83" s="50">
        <v>3</v>
      </c>
      <c r="R83" s="50">
        <v>0</v>
      </c>
      <c r="S83" s="51">
        <v>3</v>
      </c>
      <c r="T83" s="50">
        <v>11</v>
      </c>
      <c r="U83" s="50">
        <v>16</v>
      </c>
      <c r="V83" s="51">
        <v>27</v>
      </c>
      <c r="W83" s="50">
        <v>1</v>
      </c>
      <c r="X83" s="50">
        <v>3</v>
      </c>
      <c r="Y83" s="51">
        <v>4</v>
      </c>
      <c r="Z83" s="50">
        <v>4</v>
      </c>
      <c r="AA83" s="50">
        <v>1</v>
      </c>
      <c r="AB83" s="51">
        <v>5</v>
      </c>
      <c r="AC83" s="50">
        <v>1</v>
      </c>
      <c r="AD83" s="50">
        <v>1</v>
      </c>
      <c r="AE83" s="51">
        <v>2</v>
      </c>
      <c r="AF83" s="50">
        <v>10</v>
      </c>
      <c r="AG83" s="50">
        <v>5</v>
      </c>
      <c r="AH83" s="51">
        <v>15</v>
      </c>
      <c r="AI83" s="50">
        <v>29</v>
      </c>
      <c r="AJ83" s="50">
        <v>34</v>
      </c>
      <c r="AK83" s="51">
        <v>63</v>
      </c>
      <c r="AL83" s="50">
        <v>1</v>
      </c>
      <c r="AM83" s="50">
        <v>1</v>
      </c>
      <c r="AN83" s="51">
        <v>2</v>
      </c>
      <c r="AO83" s="50">
        <v>2</v>
      </c>
      <c r="AP83" s="50">
        <v>0</v>
      </c>
      <c r="AQ83" s="51">
        <v>2</v>
      </c>
    </row>
    <row r="84" spans="1:43" ht="12.75" x14ac:dyDescent="0.2">
      <c r="A84" s="38">
        <v>1939</v>
      </c>
      <c r="B84" s="133">
        <f t="shared" si="8"/>
        <v>99</v>
      </c>
      <c r="C84" s="133">
        <f t="shared" si="8"/>
        <v>86</v>
      </c>
      <c r="D84" s="165">
        <f t="shared" si="9"/>
        <v>185</v>
      </c>
      <c r="E84" s="50">
        <v>22</v>
      </c>
      <c r="F84" s="50">
        <v>17</v>
      </c>
      <c r="G84" s="51">
        <v>39</v>
      </c>
      <c r="H84" s="50">
        <v>5</v>
      </c>
      <c r="I84" s="50">
        <v>6</v>
      </c>
      <c r="J84" s="51">
        <v>11</v>
      </c>
      <c r="K84" s="50">
        <v>4</v>
      </c>
      <c r="L84" s="50">
        <v>7</v>
      </c>
      <c r="M84" s="51">
        <v>11</v>
      </c>
      <c r="N84" s="50">
        <v>0</v>
      </c>
      <c r="O84" s="50">
        <v>0</v>
      </c>
      <c r="P84" s="51">
        <v>0</v>
      </c>
      <c r="Q84" s="50">
        <v>3</v>
      </c>
      <c r="R84" s="50">
        <v>1</v>
      </c>
      <c r="S84" s="51">
        <v>4</v>
      </c>
      <c r="T84" s="50">
        <v>13</v>
      </c>
      <c r="U84" s="50">
        <v>8</v>
      </c>
      <c r="V84" s="51">
        <v>21</v>
      </c>
      <c r="W84" s="50">
        <v>1</v>
      </c>
      <c r="X84" s="50">
        <v>1</v>
      </c>
      <c r="Y84" s="51">
        <v>2</v>
      </c>
      <c r="Z84" s="50">
        <v>3</v>
      </c>
      <c r="AA84" s="50">
        <v>2</v>
      </c>
      <c r="AB84" s="51">
        <v>5</v>
      </c>
      <c r="AC84" s="50">
        <v>0</v>
      </c>
      <c r="AD84" s="50">
        <v>0</v>
      </c>
      <c r="AE84" s="51">
        <v>0</v>
      </c>
      <c r="AF84" s="50">
        <v>7</v>
      </c>
      <c r="AG84" s="50">
        <v>8</v>
      </c>
      <c r="AH84" s="51">
        <v>15</v>
      </c>
      <c r="AI84" s="50">
        <v>37</v>
      </c>
      <c r="AJ84" s="50">
        <v>35</v>
      </c>
      <c r="AK84" s="51">
        <v>72</v>
      </c>
      <c r="AL84" s="50">
        <v>3</v>
      </c>
      <c r="AM84" s="50">
        <v>0</v>
      </c>
      <c r="AN84" s="51">
        <v>3</v>
      </c>
      <c r="AO84" s="50">
        <v>1</v>
      </c>
      <c r="AP84" s="50">
        <v>1</v>
      </c>
      <c r="AQ84" s="51">
        <v>2</v>
      </c>
    </row>
    <row r="85" spans="1:43" ht="12.75" x14ac:dyDescent="0.2">
      <c r="A85" s="38">
        <v>1938</v>
      </c>
      <c r="B85" s="133">
        <f t="shared" si="8"/>
        <v>85</v>
      </c>
      <c r="C85" s="133">
        <f t="shared" si="8"/>
        <v>95</v>
      </c>
      <c r="D85" s="165">
        <f t="shared" si="9"/>
        <v>180</v>
      </c>
      <c r="E85" s="50">
        <v>17</v>
      </c>
      <c r="F85" s="50">
        <v>20</v>
      </c>
      <c r="G85" s="51">
        <v>37</v>
      </c>
      <c r="H85" s="50">
        <v>6</v>
      </c>
      <c r="I85" s="50">
        <v>7</v>
      </c>
      <c r="J85" s="51">
        <v>13</v>
      </c>
      <c r="K85" s="50">
        <v>4</v>
      </c>
      <c r="L85" s="50">
        <v>3</v>
      </c>
      <c r="M85" s="51">
        <v>7</v>
      </c>
      <c r="N85" s="50">
        <v>0</v>
      </c>
      <c r="O85" s="50">
        <v>1</v>
      </c>
      <c r="P85" s="51">
        <v>1</v>
      </c>
      <c r="Q85" s="50">
        <v>0</v>
      </c>
      <c r="R85" s="50">
        <v>1</v>
      </c>
      <c r="S85" s="51">
        <v>1</v>
      </c>
      <c r="T85" s="50">
        <v>8</v>
      </c>
      <c r="U85" s="50">
        <v>11</v>
      </c>
      <c r="V85" s="51">
        <v>19</v>
      </c>
      <c r="W85" s="50">
        <v>1</v>
      </c>
      <c r="X85" s="50">
        <v>0</v>
      </c>
      <c r="Y85" s="51">
        <v>1</v>
      </c>
      <c r="Z85" s="50">
        <v>1</v>
      </c>
      <c r="AA85" s="50">
        <v>2</v>
      </c>
      <c r="AB85" s="51">
        <v>3</v>
      </c>
      <c r="AC85" s="50">
        <v>0</v>
      </c>
      <c r="AD85" s="50">
        <v>2</v>
      </c>
      <c r="AE85" s="51">
        <v>2</v>
      </c>
      <c r="AF85" s="50">
        <v>5</v>
      </c>
      <c r="AG85" s="50">
        <v>4</v>
      </c>
      <c r="AH85" s="51">
        <v>9</v>
      </c>
      <c r="AI85" s="50">
        <v>40</v>
      </c>
      <c r="AJ85" s="50">
        <v>38</v>
      </c>
      <c r="AK85" s="51">
        <v>78</v>
      </c>
      <c r="AL85" s="50">
        <v>1</v>
      </c>
      <c r="AM85" s="50">
        <v>2</v>
      </c>
      <c r="AN85" s="51">
        <v>3</v>
      </c>
      <c r="AO85" s="50">
        <v>2</v>
      </c>
      <c r="AP85" s="50">
        <v>4</v>
      </c>
      <c r="AQ85" s="51">
        <v>6</v>
      </c>
    </row>
    <row r="86" spans="1:43" ht="12.75" x14ac:dyDescent="0.2">
      <c r="A86" s="78">
        <v>1937</v>
      </c>
      <c r="B86" s="133">
        <f t="shared" si="8"/>
        <v>65</v>
      </c>
      <c r="C86" s="133">
        <f t="shared" si="8"/>
        <v>89</v>
      </c>
      <c r="D86" s="165">
        <f t="shared" si="9"/>
        <v>154</v>
      </c>
      <c r="E86" s="50">
        <v>13</v>
      </c>
      <c r="F86" s="50">
        <v>14</v>
      </c>
      <c r="G86" s="51">
        <v>27</v>
      </c>
      <c r="H86" s="50">
        <v>6</v>
      </c>
      <c r="I86" s="50">
        <v>5</v>
      </c>
      <c r="J86" s="51">
        <v>11</v>
      </c>
      <c r="K86" s="50">
        <v>4</v>
      </c>
      <c r="L86" s="50">
        <v>3</v>
      </c>
      <c r="M86" s="51">
        <v>7</v>
      </c>
      <c r="N86" s="50">
        <v>0</v>
      </c>
      <c r="O86" s="50">
        <v>0</v>
      </c>
      <c r="P86" s="51">
        <v>0</v>
      </c>
      <c r="Q86" s="50">
        <v>0</v>
      </c>
      <c r="R86" s="50">
        <v>1</v>
      </c>
      <c r="S86" s="51">
        <v>1</v>
      </c>
      <c r="T86" s="50">
        <v>8</v>
      </c>
      <c r="U86" s="50">
        <v>15</v>
      </c>
      <c r="V86" s="51">
        <v>23</v>
      </c>
      <c r="W86" s="50">
        <v>0</v>
      </c>
      <c r="X86" s="50">
        <v>0</v>
      </c>
      <c r="Y86" s="51">
        <v>0</v>
      </c>
      <c r="Z86" s="50">
        <v>2</v>
      </c>
      <c r="AA86" s="50">
        <v>3</v>
      </c>
      <c r="AB86" s="51">
        <v>5</v>
      </c>
      <c r="AC86" s="50">
        <v>1</v>
      </c>
      <c r="AD86" s="50">
        <v>0</v>
      </c>
      <c r="AE86" s="51">
        <v>1</v>
      </c>
      <c r="AF86" s="50">
        <v>4</v>
      </c>
      <c r="AG86" s="50">
        <v>2</v>
      </c>
      <c r="AH86" s="51">
        <v>6</v>
      </c>
      <c r="AI86" s="50">
        <v>27</v>
      </c>
      <c r="AJ86" s="50">
        <v>39</v>
      </c>
      <c r="AK86" s="51">
        <v>66</v>
      </c>
      <c r="AL86" s="50">
        <v>0</v>
      </c>
      <c r="AM86" s="50">
        <v>3</v>
      </c>
      <c r="AN86" s="51">
        <v>3</v>
      </c>
      <c r="AO86" s="50">
        <v>0</v>
      </c>
      <c r="AP86" s="50">
        <v>4</v>
      </c>
      <c r="AQ86" s="51">
        <v>4</v>
      </c>
    </row>
    <row r="87" spans="1:43" ht="12.75" x14ac:dyDescent="0.2">
      <c r="A87" s="38">
        <v>1936</v>
      </c>
      <c r="B87" s="133">
        <f t="shared" si="8"/>
        <v>72</v>
      </c>
      <c r="C87" s="133">
        <f t="shared" si="8"/>
        <v>93</v>
      </c>
      <c r="D87" s="165">
        <f t="shared" si="9"/>
        <v>165</v>
      </c>
      <c r="E87" s="50">
        <v>15</v>
      </c>
      <c r="F87" s="50">
        <v>22</v>
      </c>
      <c r="G87" s="51">
        <v>37</v>
      </c>
      <c r="H87" s="50">
        <v>4</v>
      </c>
      <c r="I87" s="50">
        <v>6</v>
      </c>
      <c r="J87" s="51">
        <v>10</v>
      </c>
      <c r="K87" s="50">
        <v>4</v>
      </c>
      <c r="L87" s="50">
        <v>1</v>
      </c>
      <c r="M87" s="51">
        <v>5</v>
      </c>
      <c r="N87" s="50">
        <v>1</v>
      </c>
      <c r="O87" s="50">
        <v>0</v>
      </c>
      <c r="P87" s="51">
        <v>1</v>
      </c>
      <c r="Q87" s="50">
        <v>1</v>
      </c>
      <c r="R87" s="50">
        <v>1</v>
      </c>
      <c r="S87" s="51">
        <v>2</v>
      </c>
      <c r="T87" s="50">
        <v>11</v>
      </c>
      <c r="U87" s="50">
        <v>20</v>
      </c>
      <c r="V87" s="51">
        <v>31</v>
      </c>
      <c r="W87" s="50">
        <v>1</v>
      </c>
      <c r="X87" s="50">
        <v>0</v>
      </c>
      <c r="Y87" s="51">
        <v>1</v>
      </c>
      <c r="Z87" s="50">
        <v>1</v>
      </c>
      <c r="AA87" s="50">
        <v>2</v>
      </c>
      <c r="AB87" s="51">
        <v>3</v>
      </c>
      <c r="AC87" s="50">
        <v>1</v>
      </c>
      <c r="AD87" s="50">
        <v>1</v>
      </c>
      <c r="AE87" s="51">
        <v>2</v>
      </c>
      <c r="AF87" s="50">
        <v>4</v>
      </c>
      <c r="AG87" s="50">
        <v>4</v>
      </c>
      <c r="AH87" s="51">
        <v>8</v>
      </c>
      <c r="AI87" s="50">
        <v>27</v>
      </c>
      <c r="AJ87" s="50">
        <v>35</v>
      </c>
      <c r="AK87" s="51">
        <v>62</v>
      </c>
      <c r="AL87" s="50">
        <v>0</v>
      </c>
      <c r="AM87" s="50">
        <v>0</v>
      </c>
      <c r="AN87" s="51">
        <v>0</v>
      </c>
      <c r="AO87" s="50">
        <v>2</v>
      </c>
      <c r="AP87" s="50">
        <v>1</v>
      </c>
      <c r="AQ87" s="51">
        <v>3</v>
      </c>
    </row>
    <row r="88" spans="1:43" ht="12.75" x14ac:dyDescent="0.2">
      <c r="A88" s="38">
        <v>1935</v>
      </c>
      <c r="B88" s="133">
        <f t="shared" si="8"/>
        <v>68</v>
      </c>
      <c r="C88" s="133">
        <f t="shared" si="8"/>
        <v>96</v>
      </c>
      <c r="D88" s="165">
        <f t="shared" si="9"/>
        <v>164</v>
      </c>
      <c r="E88" s="50">
        <v>16</v>
      </c>
      <c r="F88" s="50">
        <v>24</v>
      </c>
      <c r="G88" s="51">
        <v>40</v>
      </c>
      <c r="H88" s="50">
        <v>2</v>
      </c>
      <c r="I88" s="50">
        <v>4</v>
      </c>
      <c r="J88" s="51">
        <v>6</v>
      </c>
      <c r="K88" s="50">
        <v>1</v>
      </c>
      <c r="L88" s="50">
        <v>1</v>
      </c>
      <c r="M88" s="51">
        <v>2</v>
      </c>
      <c r="N88" s="50">
        <v>1</v>
      </c>
      <c r="O88" s="50">
        <v>0</v>
      </c>
      <c r="P88" s="51">
        <v>1</v>
      </c>
      <c r="Q88" s="50">
        <v>1</v>
      </c>
      <c r="R88" s="50">
        <v>0</v>
      </c>
      <c r="S88" s="51">
        <v>1</v>
      </c>
      <c r="T88" s="50">
        <v>15</v>
      </c>
      <c r="U88" s="50">
        <v>13</v>
      </c>
      <c r="V88" s="51">
        <v>28</v>
      </c>
      <c r="W88" s="50">
        <v>0</v>
      </c>
      <c r="X88" s="50">
        <v>1</v>
      </c>
      <c r="Y88" s="51">
        <v>1</v>
      </c>
      <c r="Z88" s="50">
        <v>2</v>
      </c>
      <c r="AA88" s="50">
        <v>3</v>
      </c>
      <c r="AB88" s="51">
        <v>5</v>
      </c>
      <c r="AC88" s="50">
        <v>0</v>
      </c>
      <c r="AD88" s="50">
        <v>1</v>
      </c>
      <c r="AE88" s="51">
        <v>1</v>
      </c>
      <c r="AF88" s="50">
        <v>5</v>
      </c>
      <c r="AG88" s="50">
        <v>5</v>
      </c>
      <c r="AH88" s="51">
        <v>10</v>
      </c>
      <c r="AI88" s="50">
        <v>24</v>
      </c>
      <c r="AJ88" s="50">
        <v>41</v>
      </c>
      <c r="AK88" s="51">
        <v>65</v>
      </c>
      <c r="AL88" s="50">
        <v>0</v>
      </c>
      <c r="AM88" s="50">
        <v>1</v>
      </c>
      <c r="AN88" s="51">
        <v>1</v>
      </c>
      <c r="AO88" s="50">
        <v>1</v>
      </c>
      <c r="AP88" s="50">
        <v>2</v>
      </c>
      <c r="AQ88" s="51">
        <v>3</v>
      </c>
    </row>
    <row r="89" spans="1:43" ht="12.75" x14ac:dyDescent="0.2">
      <c r="A89" s="78">
        <v>1934</v>
      </c>
      <c r="B89" s="133">
        <f t="shared" si="8"/>
        <v>57</v>
      </c>
      <c r="C89" s="133">
        <f t="shared" si="8"/>
        <v>76</v>
      </c>
      <c r="D89" s="165">
        <f t="shared" si="9"/>
        <v>133</v>
      </c>
      <c r="E89" s="50">
        <v>14</v>
      </c>
      <c r="F89" s="50">
        <v>10</v>
      </c>
      <c r="G89" s="51">
        <v>24</v>
      </c>
      <c r="H89" s="50">
        <v>3</v>
      </c>
      <c r="I89" s="50">
        <v>5</v>
      </c>
      <c r="J89" s="51">
        <v>8</v>
      </c>
      <c r="K89" s="50">
        <v>2</v>
      </c>
      <c r="L89" s="50">
        <v>2</v>
      </c>
      <c r="M89" s="51">
        <v>4</v>
      </c>
      <c r="N89" s="50">
        <v>0</v>
      </c>
      <c r="O89" s="50">
        <v>1</v>
      </c>
      <c r="P89" s="51">
        <v>1</v>
      </c>
      <c r="Q89" s="50">
        <v>0</v>
      </c>
      <c r="R89" s="50">
        <v>0</v>
      </c>
      <c r="S89" s="51">
        <v>0</v>
      </c>
      <c r="T89" s="50">
        <v>7</v>
      </c>
      <c r="U89" s="50">
        <v>21</v>
      </c>
      <c r="V89" s="51">
        <v>28</v>
      </c>
      <c r="W89" s="50">
        <v>0</v>
      </c>
      <c r="X89" s="50">
        <v>0</v>
      </c>
      <c r="Y89" s="51">
        <v>0</v>
      </c>
      <c r="Z89" s="50">
        <v>1</v>
      </c>
      <c r="AA89" s="50">
        <v>2</v>
      </c>
      <c r="AB89" s="51">
        <v>3</v>
      </c>
      <c r="AC89" s="50">
        <v>1</v>
      </c>
      <c r="AD89" s="50">
        <v>1</v>
      </c>
      <c r="AE89" s="51">
        <v>2</v>
      </c>
      <c r="AF89" s="50">
        <v>2</v>
      </c>
      <c r="AG89" s="50">
        <v>4</v>
      </c>
      <c r="AH89" s="51">
        <v>6</v>
      </c>
      <c r="AI89" s="50">
        <v>26</v>
      </c>
      <c r="AJ89" s="50">
        <v>29</v>
      </c>
      <c r="AK89" s="51">
        <v>55</v>
      </c>
      <c r="AL89" s="50">
        <v>1</v>
      </c>
      <c r="AM89" s="50">
        <v>1</v>
      </c>
      <c r="AN89" s="51">
        <v>2</v>
      </c>
      <c r="AO89" s="50">
        <v>0</v>
      </c>
      <c r="AP89" s="50">
        <v>0</v>
      </c>
      <c r="AQ89" s="51">
        <v>0</v>
      </c>
    </row>
    <row r="90" spans="1:43" ht="12.75" x14ac:dyDescent="0.2">
      <c r="A90" s="38">
        <v>1933</v>
      </c>
      <c r="B90" s="133">
        <f t="shared" si="8"/>
        <v>41</v>
      </c>
      <c r="C90" s="133">
        <f t="shared" si="8"/>
        <v>67</v>
      </c>
      <c r="D90" s="165">
        <f t="shared" si="9"/>
        <v>108</v>
      </c>
      <c r="E90" s="50">
        <v>14</v>
      </c>
      <c r="F90" s="50">
        <v>15</v>
      </c>
      <c r="G90" s="51">
        <v>29</v>
      </c>
      <c r="H90" s="50">
        <v>2</v>
      </c>
      <c r="I90" s="50">
        <v>3</v>
      </c>
      <c r="J90" s="51">
        <v>5</v>
      </c>
      <c r="K90" s="50">
        <v>0</v>
      </c>
      <c r="L90" s="50">
        <v>0</v>
      </c>
      <c r="M90" s="51">
        <v>0</v>
      </c>
      <c r="N90" s="50">
        <v>0</v>
      </c>
      <c r="O90" s="50">
        <v>1</v>
      </c>
      <c r="P90" s="51">
        <v>1</v>
      </c>
      <c r="Q90" s="50">
        <v>2</v>
      </c>
      <c r="R90" s="50">
        <v>2</v>
      </c>
      <c r="S90" s="51">
        <v>4</v>
      </c>
      <c r="T90" s="50">
        <v>4</v>
      </c>
      <c r="U90" s="50">
        <v>12</v>
      </c>
      <c r="V90" s="51">
        <v>16</v>
      </c>
      <c r="W90" s="50">
        <v>1</v>
      </c>
      <c r="X90" s="50">
        <v>0</v>
      </c>
      <c r="Y90" s="51">
        <v>1</v>
      </c>
      <c r="Z90" s="50">
        <v>0</v>
      </c>
      <c r="AA90" s="50">
        <v>0</v>
      </c>
      <c r="AB90" s="51">
        <v>0</v>
      </c>
      <c r="AC90" s="50">
        <v>0</v>
      </c>
      <c r="AD90" s="50">
        <v>1</v>
      </c>
      <c r="AE90" s="51">
        <v>1</v>
      </c>
      <c r="AF90" s="50">
        <v>4</v>
      </c>
      <c r="AG90" s="50">
        <v>6</v>
      </c>
      <c r="AH90" s="51">
        <v>10</v>
      </c>
      <c r="AI90" s="50">
        <v>11</v>
      </c>
      <c r="AJ90" s="50">
        <v>26</v>
      </c>
      <c r="AK90" s="51">
        <v>37</v>
      </c>
      <c r="AL90" s="50">
        <v>0</v>
      </c>
      <c r="AM90" s="50">
        <v>0</v>
      </c>
      <c r="AN90" s="51">
        <v>0</v>
      </c>
      <c r="AO90" s="50">
        <v>3</v>
      </c>
      <c r="AP90" s="50">
        <v>1</v>
      </c>
      <c r="AQ90" s="51">
        <v>4</v>
      </c>
    </row>
    <row r="91" spans="1:43" ht="12.75" x14ac:dyDescent="0.2">
      <c r="A91" s="38">
        <v>1932</v>
      </c>
      <c r="B91" s="133">
        <f t="shared" si="8"/>
        <v>42</v>
      </c>
      <c r="C91" s="133">
        <f t="shared" si="8"/>
        <v>61</v>
      </c>
      <c r="D91" s="165">
        <f t="shared" si="9"/>
        <v>103</v>
      </c>
      <c r="E91" s="50">
        <v>11</v>
      </c>
      <c r="F91" s="50">
        <v>12</v>
      </c>
      <c r="G91" s="51">
        <v>23</v>
      </c>
      <c r="H91" s="50">
        <v>2</v>
      </c>
      <c r="I91" s="50">
        <v>7</v>
      </c>
      <c r="J91" s="51">
        <v>9</v>
      </c>
      <c r="K91" s="50">
        <v>0</v>
      </c>
      <c r="L91" s="50">
        <v>2</v>
      </c>
      <c r="M91" s="51">
        <v>2</v>
      </c>
      <c r="N91" s="50">
        <v>0</v>
      </c>
      <c r="O91" s="50">
        <v>0</v>
      </c>
      <c r="P91" s="51">
        <v>0</v>
      </c>
      <c r="Q91" s="50">
        <v>0</v>
      </c>
      <c r="R91" s="50">
        <v>0</v>
      </c>
      <c r="S91" s="51">
        <v>0</v>
      </c>
      <c r="T91" s="50">
        <v>8</v>
      </c>
      <c r="U91" s="50">
        <v>8</v>
      </c>
      <c r="V91" s="51">
        <v>16</v>
      </c>
      <c r="W91" s="50">
        <v>0</v>
      </c>
      <c r="X91" s="50">
        <v>0</v>
      </c>
      <c r="Y91" s="51">
        <v>0</v>
      </c>
      <c r="Z91" s="50">
        <v>0</v>
      </c>
      <c r="AA91" s="50">
        <v>1</v>
      </c>
      <c r="AB91" s="51">
        <v>1</v>
      </c>
      <c r="AC91" s="50">
        <v>0</v>
      </c>
      <c r="AD91" s="50">
        <v>0</v>
      </c>
      <c r="AE91" s="51">
        <v>0</v>
      </c>
      <c r="AF91" s="50">
        <v>3</v>
      </c>
      <c r="AG91" s="50">
        <v>3</v>
      </c>
      <c r="AH91" s="51">
        <v>6</v>
      </c>
      <c r="AI91" s="50">
        <v>16</v>
      </c>
      <c r="AJ91" s="50">
        <v>26</v>
      </c>
      <c r="AK91" s="51">
        <v>42</v>
      </c>
      <c r="AL91" s="50">
        <v>2</v>
      </c>
      <c r="AM91" s="50">
        <v>0</v>
      </c>
      <c r="AN91" s="51">
        <v>2</v>
      </c>
      <c r="AO91" s="50">
        <v>0</v>
      </c>
      <c r="AP91" s="50">
        <v>2</v>
      </c>
      <c r="AQ91" s="51">
        <v>2</v>
      </c>
    </row>
    <row r="92" spans="1:43" ht="12.75" x14ac:dyDescent="0.2">
      <c r="A92" s="78">
        <v>1931</v>
      </c>
      <c r="B92" s="133">
        <f t="shared" si="8"/>
        <v>34</v>
      </c>
      <c r="C92" s="133">
        <f t="shared" si="8"/>
        <v>49</v>
      </c>
      <c r="D92" s="165">
        <f t="shared" si="9"/>
        <v>83</v>
      </c>
      <c r="E92" s="50">
        <v>8</v>
      </c>
      <c r="F92" s="50">
        <v>7</v>
      </c>
      <c r="G92" s="51">
        <v>15</v>
      </c>
      <c r="H92" s="50">
        <v>1</v>
      </c>
      <c r="I92" s="50">
        <v>5</v>
      </c>
      <c r="J92" s="51">
        <v>6</v>
      </c>
      <c r="K92" s="50">
        <v>0</v>
      </c>
      <c r="L92" s="50">
        <v>1</v>
      </c>
      <c r="M92" s="51">
        <v>1</v>
      </c>
      <c r="N92" s="50">
        <v>0</v>
      </c>
      <c r="O92" s="50">
        <v>0</v>
      </c>
      <c r="P92" s="51">
        <v>0</v>
      </c>
      <c r="Q92" s="50">
        <v>0</v>
      </c>
      <c r="R92" s="50">
        <v>0</v>
      </c>
      <c r="S92" s="51">
        <v>0</v>
      </c>
      <c r="T92" s="50">
        <v>3</v>
      </c>
      <c r="U92" s="50">
        <v>9</v>
      </c>
      <c r="V92" s="51">
        <v>12</v>
      </c>
      <c r="W92" s="50">
        <v>0</v>
      </c>
      <c r="X92" s="50">
        <v>0</v>
      </c>
      <c r="Y92" s="51">
        <v>0</v>
      </c>
      <c r="Z92" s="50">
        <v>1</v>
      </c>
      <c r="AA92" s="50">
        <v>0</v>
      </c>
      <c r="AB92" s="51">
        <v>1</v>
      </c>
      <c r="AC92" s="50">
        <v>1</v>
      </c>
      <c r="AD92" s="50">
        <v>0</v>
      </c>
      <c r="AE92" s="51">
        <v>1</v>
      </c>
      <c r="AF92" s="50">
        <v>4</v>
      </c>
      <c r="AG92" s="50">
        <v>5</v>
      </c>
      <c r="AH92" s="51">
        <v>9</v>
      </c>
      <c r="AI92" s="50">
        <v>15</v>
      </c>
      <c r="AJ92" s="50">
        <v>21</v>
      </c>
      <c r="AK92" s="51">
        <v>36</v>
      </c>
      <c r="AL92" s="50">
        <v>0</v>
      </c>
      <c r="AM92" s="50">
        <v>0</v>
      </c>
      <c r="AN92" s="51">
        <v>0</v>
      </c>
      <c r="AO92" s="50">
        <v>1</v>
      </c>
      <c r="AP92" s="50">
        <v>1</v>
      </c>
      <c r="AQ92" s="51">
        <v>2</v>
      </c>
    </row>
    <row r="93" spans="1:43" ht="12.75" x14ac:dyDescent="0.2">
      <c r="A93" s="38">
        <v>1930</v>
      </c>
      <c r="B93" s="133">
        <f t="shared" si="8"/>
        <v>26</v>
      </c>
      <c r="C93" s="133">
        <f t="shared" si="8"/>
        <v>60</v>
      </c>
      <c r="D93" s="165">
        <f t="shared" si="9"/>
        <v>86</v>
      </c>
      <c r="E93" s="50">
        <v>7</v>
      </c>
      <c r="F93" s="50">
        <v>18</v>
      </c>
      <c r="G93" s="51">
        <v>25</v>
      </c>
      <c r="H93" s="50">
        <v>2</v>
      </c>
      <c r="I93" s="50">
        <v>3</v>
      </c>
      <c r="J93" s="51">
        <v>5</v>
      </c>
      <c r="K93" s="50">
        <v>0</v>
      </c>
      <c r="L93" s="50">
        <v>2</v>
      </c>
      <c r="M93" s="51">
        <v>2</v>
      </c>
      <c r="N93" s="50">
        <v>0</v>
      </c>
      <c r="O93" s="50">
        <v>0</v>
      </c>
      <c r="P93" s="51">
        <v>0</v>
      </c>
      <c r="Q93" s="50">
        <v>0</v>
      </c>
      <c r="R93" s="50">
        <v>1</v>
      </c>
      <c r="S93" s="51">
        <v>1</v>
      </c>
      <c r="T93" s="50">
        <v>3</v>
      </c>
      <c r="U93" s="50">
        <v>10</v>
      </c>
      <c r="V93" s="51">
        <v>13</v>
      </c>
      <c r="W93" s="50">
        <v>0</v>
      </c>
      <c r="X93" s="50">
        <v>0</v>
      </c>
      <c r="Y93" s="51">
        <v>0</v>
      </c>
      <c r="Z93" s="50">
        <v>0</v>
      </c>
      <c r="AA93" s="50">
        <v>0</v>
      </c>
      <c r="AB93" s="51">
        <v>0</v>
      </c>
      <c r="AC93" s="50">
        <v>0</v>
      </c>
      <c r="AD93" s="50">
        <v>2</v>
      </c>
      <c r="AE93" s="51">
        <v>2</v>
      </c>
      <c r="AF93" s="50">
        <v>4</v>
      </c>
      <c r="AG93" s="50">
        <v>3</v>
      </c>
      <c r="AH93" s="51">
        <v>7</v>
      </c>
      <c r="AI93" s="50">
        <v>10</v>
      </c>
      <c r="AJ93" s="50">
        <v>18</v>
      </c>
      <c r="AK93" s="51">
        <v>28</v>
      </c>
      <c r="AL93" s="50">
        <v>0</v>
      </c>
      <c r="AM93" s="50">
        <v>0</v>
      </c>
      <c r="AN93" s="51">
        <v>0</v>
      </c>
      <c r="AO93" s="50">
        <v>0</v>
      </c>
      <c r="AP93" s="50">
        <v>3</v>
      </c>
      <c r="AQ93" s="51">
        <v>3</v>
      </c>
    </row>
    <row r="94" spans="1:43" ht="12.75" x14ac:dyDescent="0.2">
      <c r="A94" s="38">
        <v>1929</v>
      </c>
      <c r="B94" s="133">
        <f t="shared" si="8"/>
        <v>20</v>
      </c>
      <c r="C94" s="133">
        <f t="shared" si="8"/>
        <v>44</v>
      </c>
      <c r="D94" s="165">
        <f t="shared" si="9"/>
        <v>64</v>
      </c>
      <c r="E94" s="50">
        <v>4</v>
      </c>
      <c r="F94" s="50">
        <v>7</v>
      </c>
      <c r="G94" s="51">
        <v>11</v>
      </c>
      <c r="H94" s="50">
        <v>0</v>
      </c>
      <c r="I94" s="50">
        <v>0</v>
      </c>
      <c r="J94" s="51">
        <v>0</v>
      </c>
      <c r="K94" s="50">
        <v>2</v>
      </c>
      <c r="L94" s="50">
        <v>0</v>
      </c>
      <c r="M94" s="51">
        <v>2</v>
      </c>
      <c r="N94" s="50">
        <v>2</v>
      </c>
      <c r="O94" s="50">
        <v>0</v>
      </c>
      <c r="P94" s="51">
        <v>2</v>
      </c>
      <c r="Q94" s="50">
        <v>1</v>
      </c>
      <c r="R94" s="50">
        <v>1</v>
      </c>
      <c r="S94" s="51">
        <v>2</v>
      </c>
      <c r="T94" s="50">
        <v>2</v>
      </c>
      <c r="U94" s="50">
        <v>8</v>
      </c>
      <c r="V94" s="51">
        <v>10</v>
      </c>
      <c r="W94" s="50">
        <v>0</v>
      </c>
      <c r="X94" s="50">
        <v>0</v>
      </c>
      <c r="Y94" s="51">
        <v>0</v>
      </c>
      <c r="Z94" s="50">
        <v>2</v>
      </c>
      <c r="AA94" s="50">
        <v>1</v>
      </c>
      <c r="AB94" s="51">
        <v>3</v>
      </c>
      <c r="AC94" s="50">
        <v>0</v>
      </c>
      <c r="AD94" s="50">
        <v>0</v>
      </c>
      <c r="AE94" s="51">
        <v>0</v>
      </c>
      <c r="AF94" s="50">
        <v>1</v>
      </c>
      <c r="AG94" s="50">
        <v>3</v>
      </c>
      <c r="AH94" s="51">
        <v>4</v>
      </c>
      <c r="AI94" s="50">
        <v>5</v>
      </c>
      <c r="AJ94" s="50">
        <v>24</v>
      </c>
      <c r="AK94" s="51">
        <v>29</v>
      </c>
      <c r="AL94" s="50">
        <v>1</v>
      </c>
      <c r="AM94" s="50">
        <v>0</v>
      </c>
      <c r="AN94" s="51">
        <v>1</v>
      </c>
      <c r="AO94" s="50">
        <v>0</v>
      </c>
      <c r="AP94" s="50">
        <v>0</v>
      </c>
      <c r="AQ94" s="51">
        <v>0</v>
      </c>
    </row>
    <row r="95" spans="1:43" ht="12.75" x14ac:dyDescent="0.2">
      <c r="A95" s="78">
        <v>1928</v>
      </c>
      <c r="B95" s="133">
        <f t="shared" si="8"/>
        <v>17</v>
      </c>
      <c r="C95" s="133">
        <f t="shared" si="8"/>
        <v>33</v>
      </c>
      <c r="D95" s="165">
        <f t="shared" si="9"/>
        <v>50</v>
      </c>
      <c r="E95" s="50">
        <v>2</v>
      </c>
      <c r="F95" s="50">
        <v>7</v>
      </c>
      <c r="G95" s="51">
        <v>9</v>
      </c>
      <c r="H95" s="50">
        <v>1</v>
      </c>
      <c r="I95" s="50">
        <v>1</v>
      </c>
      <c r="J95" s="51">
        <v>2</v>
      </c>
      <c r="K95" s="50">
        <v>0</v>
      </c>
      <c r="L95" s="50">
        <v>0</v>
      </c>
      <c r="M95" s="51">
        <v>0</v>
      </c>
      <c r="N95" s="50">
        <v>0</v>
      </c>
      <c r="O95" s="50">
        <v>0</v>
      </c>
      <c r="P95" s="51">
        <v>0</v>
      </c>
      <c r="Q95" s="50">
        <v>0</v>
      </c>
      <c r="R95" s="50">
        <v>1</v>
      </c>
      <c r="S95" s="51">
        <v>1</v>
      </c>
      <c r="T95" s="50">
        <v>2</v>
      </c>
      <c r="U95" s="50">
        <v>6</v>
      </c>
      <c r="V95" s="51">
        <v>8</v>
      </c>
      <c r="W95" s="50">
        <v>0</v>
      </c>
      <c r="X95" s="50">
        <v>1</v>
      </c>
      <c r="Y95" s="51">
        <v>1</v>
      </c>
      <c r="Z95" s="50">
        <v>0</v>
      </c>
      <c r="AA95" s="50">
        <v>0</v>
      </c>
      <c r="AB95" s="51">
        <v>0</v>
      </c>
      <c r="AC95" s="50">
        <v>0</v>
      </c>
      <c r="AD95" s="50">
        <v>0</v>
      </c>
      <c r="AE95" s="51">
        <v>0</v>
      </c>
      <c r="AF95" s="50">
        <v>0</v>
      </c>
      <c r="AG95" s="50">
        <v>2</v>
      </c>
      <c r="AH95" s="51">
        <v>2</v>
      </c>
      <c r="AI95" s="50">
        <v>11</v>
      </c>
      <c r="AJ95" s="50">
        <v>14</v>
      </c>
      <c r="AK95" s="51">
        <v>25</v>
      </c>
      <c r="AL95" s="50">
        <v>0</v>
      </c>
      <c r="AM95" s="50">
        <v>1</v>
      </c>
      <c r="AN95" s="51">
        <v>1</v>
      </c>
      <c r="AO95" s="50">
        <v>1</v>
      </c>
      <c r="AP95" s="50">
        <v>0</v>
      </c>
      <c r="AQ95" s="51">
        <v>1</v>
      </c>
    </row>
    <row r="96" spans="1:43" ht="12.75" x14ac:dyDescent="0.2">
      <c r="A96" s="38">
        <v>1927</v>
      </c>
      <c r="B96" s="133">
        <f t="shared" si="8"/>
        <v>15</v>
      </c>
      <c r="C96" s="133">
        <f t="shared" si="8"/>
        <v>24</v>
      </c>
      <c r="D96" s="165">
        <f t="shared" si="9"/>
        <v>39</v>
      </c>
      <c r="E96" s="50">
        <v>5</v>
      </c>
      <c r="F96" s="50">
        <v>3</v>
      </c>
      <c r="G96" s="51">
        <v>8</v>
      </c>
      <c r="H96" s="50">
        <v>2</v>
      </c>
      <c r="I96" s="50">
        <v>1</v>
      </c>
      <c r="J96" s="51">
        <v>3</v>
      </c>
      <c r="K96" s="50">
        <v>0</v>
      </c>
      <c r="L96" s="50">
        <v>0</v>
      </c>
      <c r="M96" s="51">
        <v>0</v>
      </c>
      <c r="N96" s="50">
        <v>0</v>
      </c>
      <c r="O96" s="50">
        <v>0</v>
      </c>
      <c r="P96" s="51">
        <v>0</v>
      </c>
      <c r="Q96" s="50">
        <v>0</v>
      </c>
      <c r="R96" s="50">
        <v>0</v>
      </c>
      <c r="S96" s="51">
        <v>0</v>
      </c>
      <c r="T96" s="50">
        <v>2</v>
      </c>
      <c r="U96" s="50">
        <v>3</v>
      </c>
      <c r="V96" s="51">
        <v>5</v>
      </c>
      <c r="W96" s="50">
        <v>0</v>
      </c>
      <c r="X96" s="50">
        <v>0</v>
      </c>
      <c r="Y96" s="51">
        <v>0</v>
      </c>
      <c r="Z96" s="50">
        <v>0</v>
      </c>
      <c r="AA96" s="50">
        <v>1</v>
      </c>
      <c r="AB96" s="51">
        <v>1</v>
      </c>
      <c r="AC96" s="50">
        <v>0</v>
      </c>
      <c r="AD96" s="50">
        <v>0</v>
      </c>
      <c r="AE96" s="51">
        <v>0</v>
      </c>
      <c r="AF96" s="50">
        <v>1</v>
      </c>
      <c r="AG96" s="50">
        <v>3</v>
      </c>
      <c r="AH96" s="51">
        <v>4</v>
      </c>
      <c r="AI96" s="50">
        <v>5</v>
      </c>
      <c r="AJ96" s="50">
        <v>13</v>
      </c>
      <c r="AK96" s="51">
        <v>18</v>
      </c>
      <c r="AL96" s="50">
        <v>0</v>
      </c>
      <c r="AM96" s="50">
        <v>0</v>
      </c>
      <c r="AN96" s="51">
        <v>0</v>
      </c>
      <c r="AO96" s="50">
        <v>0</v>
      </c>
      <c r="AP96" s="50">
        <v>0</v>
      </c>
      <c r="AQ96" s="51">
        <v>0</v>
      </c>
    </row>
    <row r="97" spans="1:43" ht="12.75" x14ac:dyDescent="0.2">
      <c r="A97" s="38">
        <v>1926</v>
      </c>
      <c r="B97" s="133">
        <f t="shared" si="8"/>
        <v>8</v>
      </c>
      <c r="C97" s="133">
        <f t="shared" si="8"/>
        <v>32</v>
      </c>
      <c r="D97" s="165">
        <f t="shared" si="9"/>
        <v>40</v>
      </c>
      <c r="E97" s="50">
        <v>1</v>
      </c>
      <c r="F97" s="50">
        <v>6</v>
      </c>
      <c r="G97" s="51">
        <v>7</v>
      </c>
      <c r="H97" s="50">
        <v>0</v>
      </c>
      <c r="I97" s="50">
        <v>1</v>
      </c>
      <c r="J97" s="51">
        <v>1</v>
      </c>
      <c r="K97" s="50">
        <v>2</v>
      </c>
      <c r="L97" s="50">
        <v>0</v>
      </c>
      <c r="M97" s="51">
        <v>2</v>
      </c>
      <c r="N97" s="50">
        <v>0</v>
      </c>
      <c r="O97" s="50">
        <v>0</v>
      </c>
      <c r="P97" s="51">
        <v>0</v>
      </c>
      <c r="Q97" s="50">
        <v>0</v>
      </c>
      <c r="R97" s="50">
        <v>1</v>
      </c>
      <c r="S97" s="51">
        <v>1</v>
      </c>
      <c r="T97" s="50">
        <v>4</v>
      </c>
      <c r="U97" s="50">
        <v>5</v>
      </c>
      <c r="V97" s="51">
        <v>9</v>
      </c>
      <c r="W97" s="50">
        <v>0</v>
      </c>
      <c r="X97" s="50">
        <v>0</v>
      </c>
      <c r="Y97" s="51">
        <v>0</v>
      </c>
      <c r="Z97" s="50">
        <v>0</v>
      </c>
      <c r="AA97" s="50">
        <v>0</v>
      </c>
      <c r="AB97" s="51">
        <v>0</v>
      </c>
      <c r="AC97" s="50">
        <v>0</v>
      </c>
      <c r="AD97" s="50">
        <v>0</v>
      </c>
      <c r="AE97" s="51">
        <v>0</v>
      </c>
      <c r="AF97" s="50">
        <v>0</v>
      </c>
      <c r="AG97" s="50">
        <v>3</v>
      </c>
      <c r="AH97" s="51">
        <v>3</v>
      </c>
      <c r="AI97" s="50">
        <v>1</v>
      </c>
      <c r="AJ97" s="50">
        <v>15</v>
      </c>
      <c r="AK97" s="51">
        <v>16</v>
      </c>
      <c r="AL97" s="50">
        <v>0</v>
      </c>
      <c r="AM97" s="50">
        <v>1</v>
      </c>
      <c r="AN97" s="51">
        <v>1</v>
      </c>
      <c r="AO97" s="50">
        <v>0</v>
      </c>
      <c r="AP97" s="50">
        <v>0</v>
      </c>
      <c r="AQ97" s="51">
        <v>0</v>
      </c>
    </row>
    <row r="98" spans="1:43" ht="12.75" x14ac:dyDescent="0.2">
      <c r="A98" s="78">
        <v>1925</v>
      </c>
      <c r="B98" s="133">
        <f t="shared" si="8"/>
        <v>8</v>
      </c>
      <c r="C98" s="133">
        <f t="shared" si="8"/>
        <v>20</v>
      </c>
      <c r="D98" s="165">
        <f t="shared" si="9"/>
        <v>28</v>
      </c>
      <c r="E98" s="50">
        <v>2</v>
      </c>
      <c r="F98" s="50">
        <v>4</v>
      </c>
      <c r="G98" s="51">
        <v>6</v>
      </c>
      <c r="H98" s="50">
        <v>0</v>
      </c>
      <c r="I98" s="50">
        <v>0</v>
      </c>
      <c r="J98" s="51">
        <v>0</v>
      </c>
      <c r="K98" s="50">
        <v>1</v>
      </c>
      <c r="L98" s="50">
        <v>0</v>
      </c>
      <c r="M98" s="51">
        <v>1</v>
      </c>
      <c r="N98" s="50">
        <v>0</v>
      </c>
      <c r="O98" s="50">
        <v>0</v>
      </c>
      <c r="P98" s="51">
        <v>0</v>
      </c>
      <c r="Q98" s="50">
        <v>1</v>
      </c>
      <c r="R98" s="50">
        <v>0</v>
      </c>
      <c r="S98" s="51">
        <v>1</v>
      </c>
      <c r="T98" s="50">
        <v>0</v>
      </c>
      <c r="U98" s="50">
        <v>6</v>
      </c>
      <c r="V98" s="51">
        <v>6</v>
      </c>
      <c r="W98" s="50">
        <v>0</v>
      </c>
      <c r="X98" s="50">
        <v>0</v>
      </c>
      <c r="Y98" s="51">
        <v>0</v>
      </c>
      <c r="Z98" s="50">
        <v>0</v>
      </c>
      <c r="AA98" s="50">
        <v>0</v>
      </c>
      <c r="AB98" s="51">
        <v>0</v>
      </c>
      <c r="AC98" s="50">
        <v>0</v>
      </c>
      <c r="AD98" s="50">
        <v>0</v>
      </c>
      <c r="AE98" s="51">
        <v>0</v>
      </c>
      <c r="AF98" s="50">
        <v>0</v>
      </c>
      <c r="AG98" s="50">
        <v>1</v>
      </c>
      <c r="AH98" s="51">
        <v>1</v>
      </c>
      <c r="AI98" s="50">
        <v>4</v>
      </c>
      <c r="AJ98" s="50">
        <v>9</v>
      </c>
      <c r="AK98" s="51">
        <v>13</v>
      </c>
      <c r="AL98" s="50">
        <v>0</v>
      </c>
      <c r="AM98" s="50">
        <v>0</v>
      </c>
      <c r="AN98" s="51">
        <v>0</v>
      </c>
      <c r="AO98" s="50">
        <v>0</v>
      </c>
      <c r="AP98" s="50">
        <v>0</v>
      </c>
      <c r="AQ98" s="51">
        <v>0</v>
      </c>
    </row>
    <row r="99" spans="1:43" ht="12.75" x14ac:dyDescent="0.2">
      <c r="A99" s="38">
        <v>1924</v>
      </c>
      <c r="B99" s="133">
        <f t="shared" si="8"/>
        <v>5</v>
      </c>
      <c r="C99" s="133">
        <f t="shared" si="8"/>
        <v>19</v>
      </c>
      <c r="D99" s="165">
        <f t="shared" si="9"/>
        <v>24</v>
      </c>
      <c r="E99" s="50">
        <v>2</v>
      </c>
      <c r="F99" s="50">
        <v>6</v>
      </c>
      <c r="G99" s="51">
        <v>8</v>
      </c>
      <c r="H99" s="50">
        <v>0</v>
      </c>
      <c r="I99" s="50">
        <v>0</v>
      </c>
      <c r="J99" s="51">
        <v>0</v>
      </c>
      <c r="K99" s="50">
        <v>0</v>
      </c>
      <c r="L99" s="50">
        <v>0</v>
      </c>
      <c r="M99" s="51">
        <v>0</v>
      </c>
      <c r="N99" s="50">
        <v>0</v>
      </c>
      <c r="O99" s="50">
        <v>0</v>
      </c>
      <c r="P99" s="51">
        <v>0</v>
      </c>
      <c r="Q99" s="50">
        <v>0</v>
      </c>
      <c r="R99" s="50">
        <v>1</v>
      </c>
      <c r="S99" s="51">
        <v>1</v>
      </c>
      <c r="T99" s="50">
        <v>0</v>
      </c>
      <c r="U99" s="50">
        <v>3</v>
      </c>
      <c r="V99" s="51">
        <v>3</v>
      </c>
      <c r="W99" s="50">
        <v>0</v>
      </c>
      <c r="X99" s="50">
        <v>0</v>
      </c>
      <c r="Y99" s="51">
        <v>0</v>
      </c>
      <c r="Z99" s="50">
        <v>0</v>
      </c>
      <c r="AA99" s="50">
        <v>0</v>
      </c>
      <c r="AB99" s="51">
        <v>0</v>
      </c>
      <c r="AC99" s="50">
        <v>0</v>
      </c>
      <c r="AD99" s="50">
        <v>0</v>
      </c>
      <c r="AE99" s="51">
        <v>0</v>
      </c>
      <c r="AF99" s="50">
        <v>0</v>
      </c>
      <c r="AG99" s="50">
        <v>1</v>
      </c>
      <c r="AH99" s="51">
        <v>1</v>
      </c>
      <c r="AI99" s="50">
        <v>3</v>
      </c>
      <c r="AJ99" s="50">
        <v>8</v>
      </c>
      <c r="AK99" s="51">
        <v>11</v>
      </c>
      <c r="AL99" s="50">
        <v>0</v>
      </c>
      <c r="AM99" s="50">
        <v>0</v>
      </c>
      <c r="AN99" s="51">
        <v>0</v>
      </c>
      <c r="AO99" s="50">
        <v>0</v>
      </c>
      <c r="AP99" s="50">
        <v>0</v>
      </c>
      <c r="AQ99" s="51">
        <v>0</v>
      </c>
    </row>
    <row r="100" spans="1:43" ht="12.75" x14ac:dyDescent="0.2">
      <c r="A100" s="38">
        <v>1923</v>
      </c>
      <c r="B100" s="133">
        <f t="shared" si="8"/>
        <v>4</v>
      </c>
      <c r="C100" s="133">
        <f t="shared" si="8"/>
        <v>9</v>
      </c>
      <c r="D100" s="165">
        <f t="shared" si="9"/>
        <v>13</v>
      </c>
      <c r="E100" s="50">
        <v>0</v>
      </c>
      <c r="F100" s="50">
        <v>2</v>
      </c>
      <c r="G100" s="51">
        <v>2</v>
      </c>
      <c r="H100" s="50">
        <v>0</v>
      </c>
      <c r="I100" s="50">
        <v>0</v>
      </c>
      <c r="J100" s="51">
        <v>0</v>
      </c>
      <c r="K100" s="50">
        <v>0</v>
      </c>
      <c r="L100" s="50">
        <v>0</v>
      </c>
      <c r="M100" s="51">
        <v>0</v>
      </c>
      <c r="N100" s="50">
        <v>0</v>
      </c>
      <c r="O100" s="50">
        <v>0</v>
      </c>
      <c r="P100" s="51">
        <v>0</v>
      </c>
      <c r="Q100" s="50">
        <v>0</v>
      </c>
      <c r="R100" s="50">
        <v>0</v>
      </c>
      <c r="S100" s="51">
        <v>0</v>
      </c>
      <c r="T100" s="50">
        <v>1</v>
      </c>
      <c r="U100" s="50">
        <v>1</v>
      </c>
      <c r="V100" s="51">
        <v>2</v>
      </c>
      <c r="W100" s="50">
        <v>0</v>
      </c>
      <c r="X100" s="50">
        <v>0</v>
      </c>
      <c r="Y100" s="51">
        <v>0</v>
      </c>
      <c r="Z100" s="50">
        <v>0</v>
      </c>
      <c r="AA100" s="50">
        <v>0</v>
      </c>
      <c r="AB100" s="51">
        <v>0</v>
      </c>
      <c r="AC100" s="50">
        <v>0</v>
      </c>
      <c r="AD100" s="50">
        <v>0</v>
      </c>
      <c r="AE100" s="51">
        <v>0</v>
      </c>
      <c r="AF100" s="50">
        <v>1</v>
      </c>
      <c r="AG100" s="50">
        <v>1</v>
      </c>
      <c r="AH100" s="51">
        <v>2</v>
      </c>
      <c r="AI100" s="50">
        <v>2</v>
      </c>
      <c r="AJ100" s="50">
        <v>5</v>
      </c>
      <c r="AK100" s="51">
        <v>7</v>
      </c>
      <c r="AL100" s="50">
        <v>0</v>
      </c>
      <c r="AM100" s="50">
        <v>0</v>
      </c>
      <c r="AN100" s="51">
        <v>0</v>
      </c>
      <c r="AO100" s="50">
        <v>0</v>
      </c>
      <c r="AP100" s="50">
        <v>0</v>
      </c>
      <c r="AQ100" s="51">
        <v>0</v>
      </c>
    </row>
    <row r="101" spans="1:43" ht="12.75" x14ac:dyDescent="0.2">
      <c r="A101" s="78">
        <v>1922</v>
      </c>
      <c r="B101" s="133">
        <f t="shared" si="8"/>
        <v>0</v>
      </c>
      <c r="C101" s="133">
        <f t="shared" si="8"/>
        <v>11</v>
      </c>
      <c r="D101" s="165">
        <f t="shared" si="9"/>
        <v>11</v>
      </c>
      <c r="E101" s="50">
        <v>0</v>
      </c>
      <c r="F101" s="50">
        <v>3</v>
      </c>
      <c r="G101" s="51">
        <v>3</v>
      </c>
      <c r="H101" s="50">
        <v>0</v>
      </c>
      <c r="I101" s="50">
        <v>0</v>
      </c>
      <c r="J101" s="51">
        <v>0</v>
      </c>
      <c r="K101" s="50">
        <v>0</v>
      </c>
      <c r="L101" s="50">
        <v>0</v>
      </c>
      <c r="M101" s="51">
        <v>0</v>
      </c>
      <c r="N101" s="50">
        <v>0</v>
      </c>
      <c r="O101" s="50">
        <v>0</v>
      </c>
      <c r="P101" s="51">
        <v>0</v>
      </c>
      <c r="Q101" s="50">
        <v>0</v>
      </c>
      <c r="R101" s="50">
        <v>0</v>
      </c>
      <c r="S101" s="51">
        <v>0</v>
      </c>
      <c r="T101" s="50">
        <v>0</v>
      </c>
      <c r="U101" s="50">
        <v>1</v>
      </c>
      <c r="V101" s="51">
        <v>1</v>
      </c>
      <c r="W101" s="50">
        <v>0</v>
      </c>
      <c r="X101" s="50">
        <v>0</v>
      </c>
      <c r="Y101" s="51">
        <v>0</v>
      </c>
      <c r="Z101" s="50">
        <v>0</v>
      </c>
      <c r="AA101" s="50">
        <v>0</v>
      </c>
      <c r="AB101" s="51">
        <v>0</v>
      </c>
      <c r="AC101" s="50">
        <v>0</v>
      </c>
      <c r="AD101" s="50">
        <v>0</v>
      </c>
      <c r="AE101" s="51">
        <v>0</v>
      </c>
      <c r="AF101" s="50">
        <v>0</v>
      </c>
      <c r="AG101" s="50">
        <v>1</v>
      </c>
      <c r="AH101" s="51">
        <v>1</v>
      </c>
      <c r="AI101" s="50">
        <v>0</v>
      </c>
      <c r="AJ101" s="50">
        <v>6</v>
      </c>
      <c r="AK101" s="51">
        <v>6</v>
      </c>
      <c r="AL101" s="50">
        <v>0</v>
      </c>
      <c r="AM101" s="50">
        <v>0</v>
      </c>
      <c r="AN101" s="51">
        <v>0</v>
      </c>
      <c r="AO101" s="50">
        <v>0</v>
      </c>
      <c r="AP101" s="50">
        <v>0</v>
      </c>
      <c r="AQ101" s="51">
        <v>0</v>
      </c>
    </row>
    <row r="102" spans="1:43" ht="12.75" x14ac:dyDescent="0.2">
      <c r="A102" s="38">
        <v>1921</v>
      </c>
      <c r="B102" s="133">
        <f t="shared" ref="B102:C109" si="10">E102+H102+K102+N102+Q102+T102+W102+Z102+AC102+AF102+AI102+AL102+AO102</f>
        <v>2</v>
      </c>
      <c r="C102" s="133">
        <f t="shared" si="10"/>
        <v>8</v>
      </c>
      <c r="D102" s="165">
        <f t="shared" si="9"/>
        <v>10</v>
      </c>
      <c r="E102" s="50">
        <v>1</v>
      </c>
      <c r="F102" s="50">
        <v>3</v>
      </c>
      <c r="G102" s="51">
        <v>4</v>
      </c>
      <c r="H102" s="50">
        <v>0</v>
      </c>
      <c r="I102" s="50">
        <v>1</v>
      </c>
      <c r="J102" s="51">
        <v>1</v>
      </c>
      <c r="K102" s="50">
        <v>0</v>
      </c>
      <c r="L102" s="50">
        <v>0</v>
      </c>
      <c r="M102" s="51">
        <v>0</v>
      </c>
      <c r="N102" s="50">
        <v>0</v>
      </c>
      <c r="O102" s="50">
        <v>0</v>
      </c>
      <c r="P102" s="51">
        <v>0</v>
      </c>
      <c r="Q102" s="50">
        <v>0</v>
      </c>
      <c r="R102" s="50">
        <v>0</v>
      </c>
      <c r="S102" s="51">
        <v>0</v>
      </c>
      <c r="T102" s="50">
        <v>0</v>
      </c>
      <c r="U102" s="50">
        <v>0</v>
      </c>
      <c r="V102" s="51">
        <v>0</v>
      </c>
      <c r="W102" s="50">
        <v>0</v>
      </c>
      <c r="X102" s="50">
        <v>0</v>
      </c>
      <c r="Y102" s="51">
        <v>0</v>
      </c>
      <c r="Z102" s="50">
        <v>0</v>
      </c>
      <c r="AA102" s="50">
        <v>0</v>
      </c>
      <c r="AB102" s="51">
        <v>0</v>
      </c>
      <c r="AC102" s="50">
        <v>0</v>
      </c>
      <c r="AD102" s="50">
        <v>0</v>
      </c>
      <c r="AE102" s="51">
        <v>0</v>
      </c>
      <c r="AF102" s="50">
        <v>0</v>
      </c>
      <c r="AG102" s="50">
        <v>1</v>
      </c>
      <c r="AH102" s="51">
        <v>1</v>
      </c>
      <c r="AI102" s="50">
        <v>1</v>
      </c>
      <c r="AJ102" s="50">
        <v>3</v>
      </c>
      <c r="AK102" s="51">
        <v>4</v>
      </c>
      <c r="AL102" s="50">
        <v>0</v>
      </c>
      <c r="AM102" s="50">
        <v>0</v>
      </c>
      <c r="AN102" s="51">
        <v>0</v>
      </c>
      <c r="AO102" s="50">
        <v>0</v>
      </c>
      <c r="AP102" s="50">
        <v>0</v>
      </c>
      <c r="AQ102" s="51">
        <v>0</v>
      </c>
    </row>
    <row r="103" spans="1:43" ht="12.75" x14ac:dyDescent="0.2">
      <c r="A103" s="38">
        <v>1920</v>
      </c>
      <c r="B103" s="133">
        <f t="shared" si="10"/>
        <v>4</v>
      </c>
      <c r="C103" s="133">
        <f t="shared" si="10"/>
        <v>4</v>
      </c>
      <c r="D103" s="165">
        <f t="shared" si="9"/>
        <v>8</v>
      </c>
      <c r="E103" s="50">
        <v>1</v>
      </c>
      <c r="F103" s="50">
        <v>2</v>
      </c>
      <c r="G103" s="51">
        <v>3</v>
      </c>
      <c r="H103" s="50">
        <v>0</v>
      </c>
      <c r="I103" s="50">
        <v>0</v>
      </c>
      <c r="J103" s="51">
        <v>0</v>
      </c>
      <c r="K103" s="50">
        <v>0</v>
      </c>
      <c r="L103" s="50">
        <v>0</v>
      </c>
      <c r="M103" s="51">
        <v>0</v>
      </c>
      <c r="N103" s="50">
        <v>0</v>
      </c>
      <c r="O103" s="50">
        <v>0</v>
      </c>
      <c r="P103" s="51">
        <v>0</v>
      </c>
      <c r="Q103" s="50">
        <v>0</v>
      </c>
      <c r="R103" s="50">
        <v>0</v>
      </c>
      <c r="S103" s="51">
        <v>0</v>
      </c>
      <c r="T103" s="50">
        <v>0</v>
      </c>
      <c r="U103" s="50">
        <v>0</v>
      </c>
      <c r="V103" s="51">
        <v>0</v>
      </c>
      <c r="W103" s="50">
        <v>0</v>
      </c>
      <c r="X103" s="50">
        <v>0</v>
      </c>
      <c r="Y103" s="51">
        <v>0</v>
      </c>
      <c r="Z103" s="50">
        <v>0</v>
      </c>
      <c r="AA103" s="50">
        <v>0</v>
      </c>
      <c r="AB103" s="51">
        <v>0</v>
      </c>
      <c r="AC103" s="50">
        <v>0</v>
      </c>
      <c r="AD103" s="50">
        <v>0</v>
      </c>
      <c r="AE103" s="51">
        <v>0</v>
      </c>
      <c r="AF103" s="50">
        <v>0</v>
      </c>
      <c r="AG103" s="50">
        <v>0</v>
      </c>
      <c r="AH103" s="51">
        <v>0</v>
      </c>
      <c r="AI103" s="50">
        <v>3</v>
      </c>
      <c r="AJ103" s="50">
        <v>2</v>
      </c>
      <c r="AK103" s="51">
        <v>5</v>
      </c>
      <c r="AL103" s="50">
        <v>0</v>
      </c>
      <c r="AM103" s="50">
        <v>0</v>
      </c>
      <c r="AN103" s="51">
        <v>0</v>
      </c>
      <c r="AO103" s="50">
        <v>0</v>
      </c>
      <c r="AP103" s="50">
        <v>0</v>
      </c>
      <c r="AQ103" s="51">
        <v>0</v>
      </c>
    </row>
    <row r="104" spans="1:43" ht="12.75" x14ac:dyDescent="0.2">
      <c r="A104" s="78">
        <v>1919</v>
      </c>
      <c r="B104" s="133">
        <f t="shared" si="10"/>
        <v>0</v>
      </c>
      <c r="C104" s="133">
        <f t="shared" si="10"/>
        <v>5</v>
      </c>
      <c r="D104" s="165">
        <f t="shared" si="9"/>
        <v>5</v>
      </c>
      <c r="E104" s="50">
        <v>0</v>
      </c>
      <c r="F104" s="50">
        <v>1</v>
      </c>
      <c r="G104" s="51">
        <v>1</v>
      </c>
      <c r="H104" s="50">
        <v>0</v>
      </c>
      <c r="I104" s="50">
        <v>0</v>
      </c>
      <c r="J104" s="51">
        <v>0</v>
      </c>
      <c r="K104" s="50">
        <v>0</v>
      </c>
      <c r="L104" s="50">
        <v>0</v>
      </c>
      <c r="M104" s="51">
        <v>0</v>
      </c>
      <c r="N104" s="50">
        <v>0</v>
      </c>
      <c r="O104" s="50">
        <v>0</v>
      </c>
      <c r="P104" s="51">
        <v>0</v>
      </c>
      <c r="Q104" s="50">
        <v>0</v>
      </c>
      <c r="R104" s="50">
        <v>0</v>
      </c>
      <c r="S104" s="51">
        <v>0</v>
      </c>
      <c r="T104" s="50">
        <v>0</v>
      </c>
      <c r="U104" s="50">
        <v>3</v>
      </c>
      <c r="V104" s="51">
        <v>3</v>
      </c>
      <c r="W104" s="50">
        <v>0</v>
      </c>
      <c r="X104" s="50">
        <v>0</v>
      </c>
      <c r="Y104" s="51">
        <v>0</v>
      </c>
      <c r="Z104" s="50">
        <v>0</v>
      </c>
      <c r="AA104" s="50">
        <v>0</v>
      </c>
      <c r="AB104" s="51">
        <v>0</v>
      </c>
      <c r="AC104" s="50">
        <v>0</v>
      </c>
      <c r="AD104" s="50">
        <v>0</v>
      </c>
      <c r="AE104" s="51">
        <v>0</v>
      </c>
      <c r="AF104" s="50">
        <v>0</v>
      </c>
      <c r="AG104" s="50">
        <v>0</v>
      </c>
      <c r="AH104" s="51">
        <v>0</v>
      </c>
      <c r="AI104" s="50">
        <v>0</v>
      </c>
      <c r="AJ104" s="50">
        <v>1</v>
      </c>
      <c r="AK104" s="51">
        <v>1</v>
      </c>
      <c r="AL104" s="50">
        <v>0</v>
      </c>
      <c r="AM104" s="50">
        <v>0</v>
      </c>
      <c r="AN104" s="51">
        <v>0</v>
      </c>
      <c r="AO104" s="50">
        <v>0</v>
      </c>
      <c r="AP104" s="50">
        <v>0</v>
      </c>
      <c r="AQ104" s="51">
        <v>0</v>
      </c>
    </row>
    <row r="105" spans="1:43" ht="12.75" x14ac:dyDescent="0.2">
      <c r="A105" s="38">
        <v>1918</v>
      </c>
      <c r="B105" s="133">
        <f t="shared" si="10"/>
        <v>0</v>
      </c>
      <c r="C105" s="133">
        <f t="shared" si="10"/>
        <v>4</v>
      </c>
      <c r="D105" s="165">
        <f t="shared" si="9"/>
        <v>4</v>
      </c>
      <c r="E105" s="50">
        <v>0</v>
      </c>
      <c r="F105" s="50">
        <v>0</v>
      </c>
      <c r="G105" s="51">
        <v>0</v>
      </c>
      <c r="H105" s="50">
        <v>0</v>
      </c>
      <c r="I105" s="50">
        <v>0</v>
      </c>
      <c r="J105" s="51">
        <v>0</v>
      </c>
      <c r="K105" s="50">
        <v>0</v>
      </c>
      <c r="L105" s="50">
        <v>0</v>
      </c>
      <c r="M105" s="51">
        <v>0</v>
      </c>
      <c r="N105" s="50">
        <v>0</v>
      </c>
      <c r="O105" s="50">
        <v>0</v>
      </c>
      <c r="P105" s="51">
        <v>0</v>
      </c>
      <c r="Q105" s="50">
        <v>0</v>
      </c>
      <c r="R105" s="50">
        <v>0</v>
      </c>
      <c r="S105" s="51">
        <v>0</v>
      </c>
      <c r="T105" s="50">
        <v>0</v>
      </c>
      <c r="U105" s="50">
        <v>2</v>
      </c>
      <c r="V105" s="51">
        <v>2</v>
      </c>
      <c r="W105" s="50">
        <v>0</v>
      </c>
      <c r="X105" s="50">
        <v>0</v>
      </c>
      <c r="Y105" s="51">
        <v>0</v>
      </c>
      <c r="Z105" s="50">
        <v>0</v>
      </c>
      <c r="AA105" s="50">
        <v>0</v>
      </c>
      <c r="AB105" s="51">
        <v>0</v>
      </c>
      <c r="AC105" s="50">
        <v>0</v>
      </c>
      <c r="AD105" s="50">
        <v>0</v>
      </c>
      <c r="AE105" s="51">
        <v>0</v>
      </c>
      <c r="AF105" s="50">
        <v>0</v>
      </c>
      <c r="AG105" s="50">
        <v>0</v>
      </c>
      <c r="AH105" s="51">
        <v>0</v>
      </c>
      <c r="AI105" s="50">
        <v>0</v>
      </c>
      <c r="AJ105" s="50">
        <v>2</v>
      </c>
      <c r="AK105" s="51">
        <v>2</v>
      </c>
      <c r="AL105" s="50">
        <v>0</v>
      </c>
      <c r="AM105" s="50">
        <v>0</v>
      </c>
      <c r="AN105" s="51">
        <v>0</v>
      </c>
      <c r="AO105" s="50">
        <v>0</v>
      </c>
      <c r="AP105" s="50">
        <v>0</v>
      </c>
      <c r="AQ105" s="51">
        <v>0</v>
      </c>
    </row>
    <row r="106" spans="1:43" ht="12.75" x14ac:dyDescent="0.2">
      <c r="A106" s="38">
        <v>1917</v>
      </c>
      <c r="B106" s="133">
        <f t="shared" si="10"/>
        <v>1</v>
      </c>
      <c r="C106" s="133">
        <f t="shared" si="10"/>
        <v>0</v>
      </c>
      <c r="D106" s="165">
        <f t="shared" si="9"/>
        <v>1</v>
      </c>
      <c r="E106" s="50">
        <v>0</v>
      </c>
      <c r="F106" s="50">
        <v>0</v>
      </c>
      <c r="G106" s="51">
        <v>0</v>
      </c>
      <c r="H106" s="50">
        <v>0</v>
      </c>
      <c r="I106" s="50">
        <v>0</v>
      </c>
      <c r="J106" s="51">
        <v>0</v>
      </c>
      <c r="K106" s="50">
        <v>1</v>
      </c>
      <c r="L106" s="50">
        <v>0</v>
      </c>
      <c r="M106" s="51">
        <v>1</v>
      </c>
      <c r="N106" s="50">
        <v>0</v>
      </c>
      <c r="O106" s="50">
        <v>0</v>
      </c>
      <c r="P106" s="51">
        <v>0</v>
      </c>
      <c r="Q106" s="50">
        <v>0</v>
      </c>
      <c r="R106" s="50">
        <v>0</v>
      </c>
      <c r="S106" s="51">
        <v>0</v>
      </c>
      <c r="T106" s="50">
        <v>0</v>
      </c>
      <c r="U106" s="50">
        <v>0</v>
      </c>
      <c r="V106" s="51">
        <v>0</v>
      </c>
      <c r="W106" s="50">
        <v>0</v>
      </c>
      <c r="X106" s="50">
        <v>0</v>
      </c>
      <c r="Y106" s="51">
        <v>0</v>
      </c>
      <c r="Z106" s="50">
        <v>0</v>
      </c>
      <c r="AA106" s="50">
        <v>0</v>
      </c>
      <c r="AB106" s="51">
        <v>0</v>
      </c>
      <c r="AC106" s="50">
        <v>0</v>
      </c>
      <c r="AD106" s="50">
        <v>0</v>
      </c>
      <c r="AE106" s="51">
        <v>0</v>
      </c>
      <c r="AF106" s="50">
        <v>0</v>
      </c>
      <c r="AG106" s="50">
        <v>0</v>
      </c>
      <c r="AH106" s="51">
        <v>0</v>
      </c>
      <c r="AI106" s="50">
        <v>0</v>
      </c>
      <c r="AJ106" s="50">
        <v>0</v>
      </c>
      <c r="AK106" s="51">
        <v>0</v>
      </c>
      <c r="AL106" s="50">
        <v>0</v>
      </c>
      <c r="AM106" s="50">
        <v>0</v>
      </c>
      <c r="AN106" s="51">
        <v>0</v>
      </c>
      <c r="AO106" s="50">
        <v>0</v>
      </c>
      <c r="AP106" s="50">
        <v>0</v>
      </c>
      <c r="AQ106" s="51">
        <v>0</v>
      </c>
    </row>
    <row r="107" spans="1:43" ht="12.75" x14ac:dyDescent="0.2">
      <c r="A107" s="78">
        <v>1916</v>
      </c>
      <c r="B107" s="133">
        <f t="shared" si="10"/>
        <v>0</v>
      </c>
      <c r="C107" s="133">
        <f t="shared" si="10"/>
        <v>2</v>
      </c>
      <c r="D107" s="165">
        <f t="shared" si="9"/>
        <v>2</v>
      </c>
      <c r="E107" s="50">
        <v>0</v>
      </c>
      <c r="F107" s="50">
        <v>0</v>
      </c>
      <c r="G107" s="51">
        <v>0</v>
      </c>
      <c r="H107" s="50">
        <v>0</v>
      </c>
      <c r="I107" s="50">
        <v>0</v>
      </c>
      <c r="J107" s="51">
        <v>0</v>
      </c>
      <c r="K107" s="50">
        <v>0</v>
      </c>
      <c r="L107" s="50">
        <v>0</v>
      </c>
      <c r="M107" s="51">
        <v>0</v>
      </c>
      <c r="N107" s="50">
        <v>0</v>
      </c>
      <c r="O107" s="50">
        <v>0</v>
      </c>
      <c r="P107" s="51">
        <v>0</v>
      </c>
      <c r="Q107" s="50">
        <v>0</v>
      </c>
      <c r="R107" s="50">
        <v>0</v>
      </c>
      <c r="S107" s="51">
        <v>0</v>
      </c>
      <c r="T107" s="50">
        <v>0</v>
      </c>
      <c r="U107" s="50">
        <v>0</v>
      </c>
      <c r="V107" s="51">
        <v>0</v>
      </c>
      <c r="W107" s="50">
        <v>0</v>
      </c>
      <c r="X107" s="50">
        <v>0</v>
      </c>
      <c r="Y107" s="51">
        <v>0</v>
      </c>
      <c r="Z107" s="50">
        <v>0</v>
      </c>
      <c r="AA107" s="50">
        <v>0</v>
      </c>
      <c r="AB107" s="51">
        <v>0</v>
      </c>
      <c r="AC107" s="50">
        <v>0</v>
      </c>
      <c r="AD107" s="50">
        <v>0</v>
      </c>
      <c r="AE107" s="51">
        <v>0</v>
      </c>
      <c r="AF107" s="50">
        <v>0</v>
      </c>
      <c r="AG107" s="50">
        <v>0</v>
      </c>
      <c r="AH107" s="51">
        <v>0</v>
      </c>
      <c r="AI107" s="50">
        <v>0</v>
      </c>
      <c r="AJ107" s="50">
        <v>2</v>
      </c>
      <c r="AK107" s="51">
        <v>2</v>
      </c>
      <c r="AL107" s="50">
        <v>0</v>
      </c>
      <c r="AM107" s="50">
        <v>0</v>
      </c>
      <c r="AN107" s="51">
        <v>0</v>
      </c>
      <c r="AO107" s="50">
        <v>0</v>
      </c>
      <c r="AP107" s="50">
        <v>0</v>
      </c>
      <c r="AQ107" s="51">
        <v>0</v>
      </c>
    </row>
    <row r="108" spans="1:43" ht="12.75" x14ac:dyDescent="0.2">
      <c r="A108" s="38">
        <v>1915</v>
      </c>
      <c r="B108" s="133">
        <f t="shared" si="10"/>
        <v>0</v>
      </c>
      <c r="C108" s="133">
        <f t="shared" si="10"/>
        <v>0</v>
      </c>
      <c r="D108" s="165">
        <f t="shared" si="9"/>
        <v>0</v>
      </c>
      <c r="E108" s="50">
        <v>0</v>
      </c>
      <c r="F108" s="50">
        <v>0</v>
      </c>
      <c r="G108" s="51">
        <v>0</v>
      </c>
      <c r="H108" s="50">
        <v>0</v>
      </c>
      <c r="I108" s="50">
        <v>0</v>
      </c>
      <c r="J108" s="51">
        <v>0</v>
      </c>
      <c r="K108" s="50">
        <v>0</v>
      </c>
      <c r="L108" s="50">
        <v>0</v>
      </c>
      <c r="M108" s="51">
        <v>0</v>
      </c>
      <c r="N108" s="50">
        <v>0</v>
      </c>
      <c r="O108" s="50">
        <v>0</v>
      </c>
      <c r="P108" s="51">
        <v>0</v>
      </c>
      <c r="Q108" s="50">
        <v>0</v>
      </c>
      <c r="R108" s="50">
        <v>0</v>
      </c>
      <c r="S108" s="51">
        <v>0</v>
      </c>
      <c r="T108" s="50">
        <v>0</v>
      </c>
      <c r="U108" s="50">
        <v>0</v>
      </c>
      <c r="V108" s="51">
        <v>0</v>
      </c>
      <c r="W108" s="50">
        <v>0</v>
      </c>
      <c r="X108" s="50">
        <v>0</v>
      </c>
      <c r="Y108" s="51">
        <v>0</v>
      </c>
      <c r="Z108" s="50">
        <v>0</v>
      </c>
      <c r="AA108" s="50">
        <v>0</v>
      </c>
      <c r="AB108" s="51">
        <v>0</v>
      </c>
      <c r="AC108" s="50">
        <v>0</v>
      </c>
      <c r="AD108" s="50">
        <v>0</v>
      </c>
      <c r="AE108" s="51">
        <v>0</v>
      </c>
      <c r="AF108" s="50">
        <v>0</v>
      </c>
      <c r="AG108" s="50">
        <v>0</v>
      </c>
      <c r="AH108" s="51">
        <v>0</v>
      </c>
      <c r="AI108" s="50">
        <v>0</v>
      </c>
      <c r="AJ108" s="50">
        <v>0</v>
      </c>
      <c r="AK108" s="51">
        <v>0</v>
      </c>
      <c r="AL108" s="50">
        <v>0</v>
      </c>
      <c r="AM108" s="50">
        <v>0</v>
      </c>
      <c r="AN108" s="51">
        <v>0</v>
      </c>
      <c r="AO108" s="50">
        <v>0</v>
      </c>
      <c r="AP108" s="50">
        <v>0</v>
      </c>
      <c r="AQ108" s="51">
        <v>0</v>
      </c>
    </row>
    <row r="109" spans="1:43" ht="13.5" thickBot="1" x14ac:dyDescent="0.25">
      <c r="A109" s="78">
        <v>1914</v>
      </c>
      <c r="B109" s="135">
        <f t="shared" si="10"/>
        <v>0</v>
      </c>
      <c r="C109" s="135">
        <f t="shared" si="10"/>
        <v>0</v>
      </c>
      <c r="D109" s="167">
        <f t="shared" si="9"/>
        <v>0</v>
      </c>
      <c r="E109" s="52"/>
      <c r="F109" s="52"/>
      <c r="G109" s="53"/>
      <c r="H109" s="52"/>
      <c r="I109" s="52"/>
      <c r="J109" s="53"/>
      <c r="K109" s="52"/>
      <c r="L109" s="52"/>
      <c r="M109" s="53"/>
      <c r="N109" s="52"/>
      <c r="O109" s="52"/>
      <c r="P109" s="53"/>
      <c r="Q109" s="52"/>
      <c r="R109" s="52"/>
      <c r="S109" s="53"/>
      <c r="T109" s="52"/>
      <c r="U109" s="52"/>
      <c r="V109" s="53"/>
      <c r="W109" s="52"/>
      <c r="X109" s="52"/>
      <c r="Y109" s="53"/>
      <c r="Z109" s="52"/>
      <c r="AA109" s="52"/>
      <c r="AB109" s="53"/>
      <c r="AC109" s="52"/>
      <c r="AD109" s="52"/>
      <c r="AE109" s="53"/>
      <c r="AF109" s="52"/>
      <c r="AG109" s="52"/>
      <c r="AH109" s="53"/>
      <c r="AI109" s="52"/>
      <c r="AJ109" s="52"/>
      <c r="AK109" s="53"/>
      <c r="AL109" s="52"/>
      <c r="AM109" s="52"/>
      <c r="AN109" s="53"/>
      <c r="AO109" s="52"/>
      <c r="AP109" s="52"/>
      <c r="AQ109" s="53"/>
    </row>
    <row r="110" spans="1:43" ht="12.75" x14ac:dyDescent="0.2">
      <c r="A110" s="25"/>
      <c r="B110">
        <v>0</v>
      </c>
      <c r="C110">
        <v>0</v>
      </c>
      <c r="D110" s="5">
        <v>0</v>
      </c>
    </row>
    <row r="111" spans="1:43" ht="12.75" x14ac:dyDescent="0.2">
      <c r="A111" s="25"/>
      <c r="B111">
        <v>0</v>
      </c>
      <c r="C111">
        <v>0</v>
      </c>
      <c r="D111" s="5">
        <v>0</v>
      </c>
    </row>
    <row r="112" spans="1:43" ht="12.75" x14ac:dyDescent="0.2">
      <c r="A112" s="25"/>
      <c r="B112">
        <v>0</v>
      </c>
      <c r="C112">
        <v>0</v>
      </c>
      <c r="D112" s="5">
        <v>0</v>
      </c>
    </row>
    <row r="113" spans="1:43" ht="12.75" x14ac:dyDescent="0.2">
      <c r="A113" s="25"/>
      <c r="B113">
        <v>0</v>
      </c>
      <c r="C113">
        <v>0</v>
      </c>
      <c r="D113" s="5">
        <v>0</v>
      </c>
    </row>
    <row r="114" spans="1:43" ht="12.75" x14ac:dyDescent="0.2">
      <c r="A114" s="25"/>
      <c r="B114">
        <v>0</v>
      </c>
      <c r="C114">
        <v>0</v>
      </c>
      <c r="D114" s="5">
        <v>0</v>
      </c>
    </row>
    <row r="115" spans="1:43" ht="12.75" x14ac:dyDescent="0.2">
      <c r="A115" s="25"/>
      <c r="B115">
        <v>0</v>
      </c>
      <c r="C115">
        <v>0</v>
      </c>
      <c r="D115" s="5">
        <v>0</v>
      </c>
    </row>
    <row r="116" spans="1:43" ht="12.75" x14ac:dyDescent="0.2">
      <c r="A116" s="25"/>
      <c r="B116">
        <v>0</v>
      </c>
      <c r="C116">
        <v>0</v>
      </c>
      <c r="D116" s="5">
        <v>0</v>
      </c>
    </row>
    <row r="117" spans="1:43" ht="12.75" x14ac:dyDescent="0.2">
      <c r="A117" s="25"/>
      <c r="B117">
        <v>0</v>
      </c>
      <c r="C117">
        <v>0</v>
      </c>
      <c r="D117" s="5">
        <v>0</v>
      </c>
    </row>
    <row r="118" spans="1:43" ht="12.75" x14ac:dyDescent="0.2">
      <c r="A118" s="25"/>
      <c r="B118" s="26"/>
      <c r="C118" s="26"/>
      <c r="D118" s="25"/>
      <c r="E118" s="26"/>
      <c r="F118" s="26"/>
      <c r="G118" s="25"/>
      <c r="H118" s="26"/>
      <c r="I118" s="26"/>
      <c r="J118" s="25"/>
      <c r="K118" s="26"/>
      <c r="L118" s="26"/>
      <c r="M118" s="25"/>
      <c r="N118" s="26"/>
      <c r="O118" s="26"/>
      <c r="P118" s="25"/>
      <c r="Q118" s="26"/>
      <c r="R118" s="26"/>
      <c r="S118" s="25"/>
      <c r="T118" s="26"/>
      <c r="U118" s="26"/>
      <c r="V118" s="25"/>
      <c r="W118" s="26"/>
      <c r="X118" s="26"/>
      <c r="Y118" s="25"/>
      <c r="Z118" s="26"/>
      <c r="AA118" s="26"/>
      <c r="AB118" s="25"/>
      <c r="AC118" s="26"/>
      <c r="AD118" s="26"/>
      <c r="AE118" s="25"/>
      <c r="AF118" s="26"/>
      <c r="AG118" s="26"/>
      <c r="AH118" s="25"/>
      <c r="AI118" s="26"/>
      <c r="AJ118" s="26"/>
      <c r="AK118" s="25"/>
      <c r="AL118" s="26"/>
      <c r="AM118" s="26"/>
      <c r="AN118" s="25"/>
      <c r="AO118" s="26"/>
      <c r="AP118" s="26"/>
      <c r="AQ118" s="25"/>
    </row>
    <row r="119" spans="1:43" ht="12.75" x14ac:dyDescent="0.2">
      <c r="A119" s="25"/>
      <c r="B119" s="26"/>
      <c r="C119" s="26"/>
      <c r="D119" s="25"/>
      <c r="E119" s="26"/>
      <c r="F119" s="26"/>
      <c r="G119" s="25"/>
      <c r="H119" s="26"/>
      <c r="I119" s="26"/>
      <c r="J119" s="25"/>
      <c r="K119" s="26"/>
      <c r="L119" s="26"/>
      <c r="M119" s="25"/>
      <c r="N119" s="26"/>
      <c r="O119" s="26"/>
      <c r="P119" s="25"/>
      <c r="Q119" s="26"/>
      <c r="R119" s="26"/>
      <c r="S119" s="25"/>
      <c r="T119" s="26"/>
      <c r="U119" s="26"/>
      <c r="V119" s="25"/>
      <c r="W119" s="26"/>
      <c r="X119" s="26"/>
      <c r="Y119" s="25"/>
      <c r="Z119" s="26"/>
      <c r="AA119" s="26"/>
      <c r="AB119" s="25"/>
      <c r="AC119" s="26"/>
      <c r="AD119" s="26"/>
      <c r="AE119" s="25"/>
      <c r="AF119" s="26"/>
      <c r="AG119" s="26"/>
      <c r="AH119" s="25"/>
      <c r="AI119" s="26"/>
      <c r="AJ119" s="26"/>
      <c r="AK119" s="25"/>
      <c r="AL119" s="26"/>
      <c r="AM119" s="26"/>
      <c r="AN119" s="25"/>
      <c r="AO119" s="26"/>
      <c r="AP119" s="26"/>
      <c r="AQ119" s="25"/>
    </row>
    <row r="120" spans="1:43" ht="12.75" x14ac:dyDescent="0.2">
      <c r="A120" s="25"/>
      <c r="B120" s="26"/>
      <c r="C120" s="26"/>
      <c r="D120" s="25"/>
      <c r="E120" s="26"/>
      <c r="F120" s="26"/>
      <c r="G120" s="25"/>
      <c r="H120" s="26"/>
      <c r="I120" s="26"/>
      <c r="J120" s="25"/>
      <c r="K120" s="26"/>
      <c r="L120" s="26"/>
      <c r="M120" s="25"/>
      <c r="N120" s="26"/>
      <c r="O120" s="26"/>
      <c r="P120" s="25"/>
      <c r="Q120" s="26"/>
      <c r="R120" s="26"/>
      <c r="S120" s="25"/>
      <c r="T120" s="26"/>
      <c r="U120" s="26"/>
      <c r="V120" s="25"/>
      <c r="W120" s="26"/>
      <c r="X120" s="26"/>
      <c r="Y120" s="25"/>
      <c r="Z120" s="26"/>
      <c r="AA120" s="26"/>
      <c r="AB120" s="25"/>
      <c r="AC120" s="26"/>
      <c r="AD120" s="26"/>
      <c r="AE120" s="25"/>
      <c r="AF120" s="26"/>
      <c r="AG120" s="26"/>
      <c r="AH120" s="25"/>
      <c r="AI120" s="26"/>
      <c r="AJ120" s="26"/>
      <c r="AK120" s="25"/>
      <c r="AL120" s="26"/>
      <c r="AM120" s="26"/>
      <c r="AN120" s="25"/>
      <c r="AO120" s="26"/>
      <c r="AP120" s="26"/>
      <c r="AQ120" s="25"/>
    </row>
    <row r="121" spans="1:43" ht="12.75" x14ac:dyDescent="0.2">
      <c r="A121" s="25"/>
      <c r="B121" s="26"/>
      <c r="C121" s="26"/>
      <c r="D121" s="25"/>
      <c r="E121" s="26"/>
      <c r="F121" s="26"/>
      <c r="G121" s="25"/>
      <c r="H121" s="26"/>
      <c r="I121" s="26"/>
      <c r="J121" s="25"/>
      <c r="K121" s="26"/>
      <c r="L121" s="26"/>
      <c r="M121" s="25"/>
      <c r="N121" s="26"/>
      <c r="O121" s="26"/>
      <c r="P121" s="25"/>
      <c r="Q121" s="26"/>
      <c r="R121" s="26"/>
      <c r="S121" s="25"/>
      <c r="T121" s="26"/>
      <c r="U121" s="26"/>
      <c r="V121" s="25"/>
      <c r="W121" s="26"/>
      <c r="X121" s="26"/>
      <c r="Y121" s="25"/>
      <c r="Z121" s="26"/>
      <c r="AA121" s="26"/>
      <c r="AB121" s="25"/>
      <c r="AC121" s="26"/>
      <c r="AD121" s="26"/>
      <c r="AE121" s="25"/>
      <c r="AF121" s="26"/>
      <c r="AG121" s="26"/>
      <c r="AH121" s="25"/>
      <c r="AI121" s="26"/>
      <c r="AJ121" s="26"/>
      <c r="AK121" s="25"/>
      <c r="AL121" s="26"/>
      <c r="AM121" s="26"/>
      <c r="AN121" s="25"/>
      <c r="AO121" s="26"/>
      <c r="AP121" s="26"/>
      <c r="AQ121" s="25"/>
    </row>
    <row r="122" spans="1:43" ht="12.75" x14ac:dyDescent="0.2">
      <c r="A122" s="25"/>
      <c r="B122" s="26"/>
      <c r="C122" s="26"/>
      <c r="D122" s="25"/>
      <c r="E122" s="26"/>
      <c r="F122" s="26"/>
      <c r="G122" s="25"/>
      <c r="H122" s="26"/>
      <c r="I122" s="26"/>
      <c r="J122" s="25"/>
      <c r="K122" s="26"/>
      <c r="L122" s="26"/>
      <c r="M122" s="25"/>
      <c r="N122" s="26"/>
      <c r="O122" s="26"/>
      <c r="P122" s="25"/>
      <c r="Q122" s="26"/>
      <c r="R122" s="26"/>
      <c r="S122" s="25"/>
      <c r="T122" s="26"/>
      <c r="U122" s="26"/>
      <c r="V122" s="25"/>
      <c r="W122" s="26"/>
      <c r="X122" s="26"/>
      <c r="Y122" s="25"/>
      <c r="Z122" s="26"/>
      <c r="AA122" s="26"/>
      <c r="AB122" s="25"/>
      <c r="AC122" s="26"/>
      <c r="AD122" s="26"/>
      <c r="AE122" s="25"/>
      <c r="AF122" s="26"/>
      <c r="AG122" s="26"/>
      <c r="AH122" s="25"/>
      <c r="AI122" s="26"/>
      <c r="AJ122" s="26"/>
      <c r="AK122" s="25"/>
      <c r="AL122" s="26"/>
      <c r="AM122" s="26"/>
      <c r="AN122" s="25"/>
      <c r="AO122" s="26"/>
      <c r="AP122" s="26"/>
      <c r="AQ122" s="25"/>
    </row>
    <row r="123" spans="1:43" ht="12.75" x14ac:dyDescent="0.2">
      <c r="A123" s="25"/>
      <c r="B123" s="26"/>
      <c r="C123" s="26"/>
      <c r="D123" s="25"/>
      <c r="E123" s="26"/>
      <c r="F123" s="26"/>
      <c r="G123" s="25"/>
      <c r="H123" s="26"/>
      <c r="I123" s="26"/>
      <c r="J123" s="25"/>
      <c r="K123" s="26"/>
      <c r="L123" s="26"/>
      <c r="M123" s="25"/>
      <c r="N123" s="26"/>
      <c r="O123" s="26"/>
      <c r="P123" s="25"/>
      <c r="Q123" s="26"/>
      <c r="R123" s="26"/>
      <c r="S123" s="25"/>
      <c r="T123" s="26"/>
      <c r="U123" s="26"/>
      <c r="V123" s="25"/>
      <c r="W123" s="26"/>
      <c r="X123" s="26"/>
      <c r="Y123" s="25"/>
      <c r="Z123" s="26"/>
      <c r="AA123" s="26"/>
      <c r="AB123" s="25"/>
      <c r="AC123" s="26"/>
      <c r="AD123" s="26"/>
      <c r="AE123" s="25"/>
      <c r="AF123" s="26"/>
      <c r="AG123" s="26"/>
      <c r="AH123" s="25"/>
      <c r="AI123" s="26"/>
      <c r="AJ123" s="26"/>
      <c r="AK123" s="25"/>
      <c r="AL123" s="26"/>
      <c r="AM123" s="26"/>
      <c r="AN123" s="25"/>
      <c r="AO123" s="26"/>
      <c r="AP123" s="26"/>
      <c r="AQ123" s="25"/>
    </row>
    <row r="124" spans="1:43" ht="12.75" x14ac:dyDescent="0.2">
      <c r="A124" s="25"/>
      <c r="B124" s="26"/>
      <c r="C124" s="26"/>
      <c r="D124" s="25"/>
      <c r="E124" s="26"/>
      <c r="F124" s="26"/>
      <c r="G124" s="25"/>
      <c r="H124" s="26"/>
      <c r="I124" s="26"/>
      <c r="J124" s="25"/>
      <c r="K124" s="26"/>
      <c r="L124" s="26"/>
      <c r="M124" s="25"/>
      <c r="N124" s="26"/>
      <c r="O124" s="26"/>
      <c r="P124" s="25"/>
      <c r="Q124" s="26"/>
      <c r="R124" s="26"/>
      <c r="S124" s="25"/>
      <c r="T124" s="26"/>
      <c r="U124" s="26"/>
      <c r="V124" s="25"/>
      <c r="W124" s="26"/>
      <c r="X124" s="26"/>
      <c r="Y124" s="25"/>
      <c r="Z124" s="26"/>
      <c r="AA124" s="26"/>
      <c r="AB124" s="25"/>
      <c r="AC124" s="26"/>
      <c r="AD124" s="26"/>
      <c r="AE124" s="25"/>
      <c r="AF124" s="26"/>
      <c r="AG124" s="26"/>
      <c r="AH124" s="25"/>
      <c r="AI124" s="26"/>
      <c r="AJ124" s="26"/>
      <c r="AK124" s="25"/>
      <c r="AL124" s="26"/>
      <c r="AM124" s="26"/>
      <c r="AN124" s="25"/>
      <c r="AO124" s="26"/>
      <c r="AP124" s="26"/>
      <c r="AQ124" s="25"/>
    </row>
    <row r="125" spans="1:43" ht="12.75" x14ac:dyDescent="0.2">
      <c r="A125" s="25"/>
      <c r="B125" s="26"/>
      <c r="C125" s="26"/>
      <c r="D125" s="25"/>
      <c r="E125" s="26"/>
      <c r="F125" s="26"/>
      <c r="G125" s="25"/>
      <c r="H125" s="26"/>
      <c r="I125" s="26"/>
      <c r="J125" s="25"/>
      <c r="K125" s="26"/>
      <c r="L125" s="26"/>
      <c r="M125" s="25"/>
      <c r="N125" s="26"/>
      <c r="O125" s="26"/>
      <c r="P125" s="25"/>
      <c r="Q125" s="26"/>
      <c r="R125" s="26"/>
      <c r="S125" s="25"/>
      <c r="T125" s="26"/>
      <c r="U125" s="26"/>
      <c r="V125" s="25"/>
      <c r="W125" s="26"/>
      <c r="X125" s="26"/>
      <c r="Y125" s="25"/>
      <c r="Z125" s="26"/>
      <c r="AA125" s="26"/>
      <c r="AB125" s="25"/>
      <c r="AC125" s="26"/>
      <c r="AD125" s="26"/>
      <c r="AE125" s="25"/>
      <c r="AF125" s="26"/>
      <c r="AG125" s="26"/>
      <c r="AH125" s="25"/>
      <c r="AI125" s="26"/>
      <c r="AJ125" s="26"/>
      <c r="AK125" s="25"/>
      <c r="AL125" s="26"/>
      <c r="AM125" s="26"/>
      <c r="AN125" s="25"/>
      <c r="AO125" s="26"/>
      <c r="AP125" s="26"/>
      <c r="AQ125" s="25"/>
    </row>
    <row r="126" spans="1:43" ht="12.75" x14ac:dyDescent="0.2">
      <c r="A126" s="25"/>
      <c r="B126" s="26"/>
      <c r="C126" s="26"/>
      <c r="D126" s="25"/>
      <c r="E126" s="26"/>
      <c r="F126" s="26"/>
      <c r="G126" s="25"/>
      <c r="H126" s="26"/>
      <c r="I126" s="26"/>
      <c r="J126" s="25"/>
      <c r="K126" s="26"/>
      <c r="L126" s="26"/>
      <c r="M126" s="25"/>
      <c r="N126" s="26"/>
      <c r="O126" s="26"/>
      <c r="P126" s="25"/>
      <c r="Q126" s="26"/>
      <c r="R126" s="26"/>
      <c r="S126" s="25"/>
      <c r="T126" s="26"/>
      <c r="U126" s="26"/>
      <c r="V126" s="25"/>
      <c r="W126" s="26"/>
      <c r="X126" s="26"/>
      <c r="Y126" s="25"/>
      <c r="Z126" s="26"/>
      <c r="AA126" s="26"/>
      <c r="AB126" s="25"/>
      <c r="AC126" s="26"/>
      <c r="AD126" s="26"/>
      <c r="AE126" s="25"/>
      <c r="AF126" s="26"/>
      <c r="AG126" s="26"/>
      <c r="AH126" s="25"/>
      <c r="AI126" s="26"/>
      <c r="AJ126" s="26"/>
      <c r="AK126" s="25"/>
      <c r="AL126" s="26"/>
      <c r="AM126" s="26"/>
      <c r="AN126" s="25"/>
      <c r="AO126" s="26"/>
      <c r="AP126" s="26"/>
      <c r="AQ126" s="25"/>
    </row>
    <row r="127" spans="1:43" ht="12.75" x14ac:dyDescent="0.2">
      <c r="A127" s="25"/>
      <c r="B127" s="26"/>
      <c r="C127" s="26"/>
      <c r="D127" s="25"/>
      <c r="E127" s="26"/>
      <c r="F127" s="26"/>
      <c r="G127" s="25"/>
      <c r="H127" s="26"/>
      <c r="I127" s="26"/>
      <c r="J127" s="25"/>
      <c r="K127" s="26"/>
      <c r="L127" s="26"/>
      <c r="M127" s="25"/>
      <c r="N127" s="26"/>
      <c r="O127" s="26"/>
      <c r="P127" s="25"/>
      <c r="Q127" s="26"/>
      <c r="R127" s="26"/>
      <c r="S127" s="25"/>
      <c r="T127" s="26"/>
      <c r="U127" s="26"/>
      <c r="V127" s="25"/>
      <c r="W127" s="26"/>
      <c r="X127" s="26"/>
      <c r="Y127" s="25"/>
      <c r="Z127" s="26"/>
      <c r="AA127" s="26"/>
      <c r="AB127" s="25"/>
      <c r="AC127" s="26"/>
      <c r="AD127" s="26"/>
      <c r="AE127" s="25"/>
      <c r="AF127" s="26"/>
      <c r="AG127" s="26"/>
      <c r="AH127" s="25"/>
      <c r="AI127" s="26"/>
      <c r="AJ127" s="26"/>
      <c r="AK127" s="25"/>
      <c r="AL127" s="26"/>
      <c r="AM127" s="26"/>
      <c r="AN127" s="25"/>
      <c r="AO127" s="26"/>
      <c r="AP127" s="26"/>
      <c r="AQ127" s="25"/>
    </row>
    <row r="128" spans="1:43" ht="12.75" x14ac:dyDescent="0.2">
      <c r="A128" s="25"/>
      <c r="B128" s="26"/>
      <c r="C128" s="26"/>
      <c r="D128" s="25"/>
      <c r="E128" s="26"/>
      <c r="F128" s="26"/>
      <c r="G128" s="25"/>
      <c r="H128" s="26"/>
      <c r="I128" s="26"/>
      <c r="J128" s="25"/>
      <c r="K128" s="26"/>
      <c r="L128" s="26"/>
      <c r="M128" s="25"/>
      <c r="N128" s="26"/>
      <c r="O128" s="26"/>
      <c r="P128" s="25"/>
      <c r="Q128" s="26"/>
      <c r="R128" s="26"/>
      <c r="S128" s="25"/>
      <c r="T128" s="26"/>
      <c r="U128" s="26"/>
      <c r="V128" s="25"/>
      <c r="W128" s="26"/>
      <c r="X128" s="26"/>
      <c r="Y128" s="25"/>
      <c r="Z128" s="26"/>
      <c r="AA128" s="26"/>
      <c r="AB128" s="25"/>
      <c r="AC128" s="26"/>
      <c r="AD128" s="26"/>
      <c r="AE128" s="25"/>
      <c r="AF128" s="26"/>
      <c r="AG128" s="26"/>
      <c r="AH128" s="25"/>
      <c r="AI128" s="26"/>
      <c r="AJ128" s="26"/>
      <c r="AK128" s="25"/>
      <c r="AL128" s="26"/>
      <c r="AM128" s="26"/>
      <c r="AN128" s="25"/>
      <c r="AO128" s="26"/>
      <c r="AP128" s="26"/>
      <c r="AQ128" s="25"/>
    </row>
    <row r="129" spans="1:43" ht="12.75" x14ac:dyDescent="0.2">
      <c r="A129" s="25"/>
      <c r="B129" s="26"/>
      <c r="C129" s="26"/>
      <c r="D129" s="25"/>
      <c r="E129" s="26"/>
      <c r="F129" s="26"/>
      <c r="G129" s="25"/>
      <c r="H129" s="26"/>
      <c r="I129" s="26"/>
      <c r="J129" s="25"/>
      <c r="K129" s="26"/>
      <c r="L129" s="26"/>
      <c r="M129" s="25"/>
      <c r="N129" s="26"/>
      <c r="O129" s="26"/>
      <c r="P129" s="25"/>
      <c r="Q129" s="26"/>
      <c r="R129" s="26"/>
      <c r="S129" s="25"/>
      <c r="T129" s="26"/>
      <c r="U129" s="26"/>
      <c r="V129" s="25"/>
      <c r="W129" s="26"/>
      <c r="X129" s="26"/>
      <c r="Y129" s="25"/>
      <c r="Z129" s="26"/>
      <c r="AA129" s="26"/>
      <c r="AB129" s="25"/>
      <c r="AC129" s="26"/>
      <c r="AD129" s="26"/>
      <c r="AE129" s="25"/>
      <c r="AF129" s="26"/>
      <c r="AG129" s="26"/>
      <c r="AH129" s="25"/>
      <c r="AI129" s="26"/>
      <c r="AJ129" s="26"/>
      <c r="AK129" s="25"/>
      <c r="AL129" s="26"/>
      <c r="AM129" s="26"/>
      <c r="AN129" s="25"/>
      <c r="AO129" s="26"/>
      <c r="AP129" s="26"/>
      <c r="AQ129" s="25"/>
    </row>
    <row r="130" spans="1:43" ht="12.75" x14ac:dyDescent="0.2">
      <c r="A130" s="25"/>
      <c r="B130" s="26"/>
      <c r="C130" s="26"/>
      <c r="D130" s="25"/>
      <c r="E130" s="26"/>
      <c r="F130" s="26"/>
      <c r="G130" s="25"/>
      <c r="H130" s="26"/>
      <c r="I130" s="26"/>
      <c r="J130" s="25"/>
      <c r="K130" s="26"/>
      <c r="L130" s="26"/>
      <c r="M130" s="25"/>
      <c r="N130" s="26"/>
      <c r="O130" s="26"/>
      <c r="P130" s="25"/>
      <c r="Q130" s="26"/>
      <c r="R130" s="26"/>
      <c r="S130" s="25"/>
      <c r="T130" s="26"/>
      <c r="U130" s="26"/>
      <c r="V130" s="25"/>
      <c r="W130" s="26"/>
      <c r="X130" s="26"/>
      <c r="Y130" s="25"/>
      <c r="Z130" s="26"/>
      <c r="AA130" s="26"/>
      <c r="AB130" s="25"/>
      <c r="AC130" s="26"/>
      <c r="AD130" s="26"/>
      <c r="AE130" s="25"/>
      <c r="AF130" s="26"/>
      <c r="AG130" s="26"/>
      <c r="AH130" s="25"/>
      <c r="AI130" s="26"/>
      <c r="AJ130" s="26"/>
      <c r="AK130" s="25"/>
      <c r="AL130" s="26"/>
      <c r="AM130" s="26"/>
      <c r="AN130" s="25"/>
      <c r="AO130" s="26"/>
      <c r="AP130" s="26"/>
      <c r="AQ130" s="25"/>
    </row>
    <row r="131" spans="1:43" ht="12.75" x14ac:dyDescent="0.2">
      <c r="A131" s="25"/>
      <c r="B131" s="26"/>
      <c r="C131" s="26"/>
      <c r="D131" s="25"/>
      <c r="E131" s="26"/>
      <c r="F131" s="26"/>
      <c r="G131" s="25"/>
      <c r="H131" s="26"/>
      <c r="I131" s="26"/>
      <c r="J131" s="25"/>
      <c r="K131" s="26"/>
      <c r="L131" s="26"/>
      <c r="M131" s="25"/>
      <c r="N131" s="26"/>
      <c r="O131" s="26"/>
      <c r="P131" s="25"/>
      <c r="Q131" s="26"/>
      <c r="R131" s="26"/>
      <c r="S131" s="25"/>
      <c r="T131" s="26"/>
      <c r="U131" s="26"/>
      <c r="V131" s="25"/>
      <c r="W131" s="26"/>
      <c r="X131" s="26"/>
      <c r="Y131" s="25"/>
      <c r="Z131" s="26"/>
      <c r="AA131" s="26"/>
      <c r="AB131" s="25"/>
      <c r="AC131" s="26"/>
      <c r="AD131" s="26"/>
      <c r="AE131" s="25"/>
      <c r="AF131" s="26"/>
      <c r="AG131" s="26"/>
      <c r="AH131" s="25"/>
      <c r="AI131" s="26"/>
      <c r="AJ131" s="26"/>
      <c r="AK131" s="25"/>
      <c r="AL131" s="26"/>
      <c r="AM131" s="26"/>
      <c r="AN131" s="25"/>
      <c r="AO131" s="26"/>
      <c r="AP131" s="26"/>
      <c r="AQ131" s="25"/>
    </row>
    <row r="132" spans="1:43" ht="12.75" x14ac:dyDescent="0.2">
      <c r="A132" s="25"/>
      <c r="B132" s="26"/>
      <c r="C132" s="26"/>
      <c r="D132" s="25"/>
      <c r="E132" s="26"/>
      <c r="F132" s="26"/>
      <c r="G132" s="25"/>
      <c r="H132" s="26"/>
      <c r="I132" s="26"/>
      <c r="J132" s="25"/>
      <c r="K132" s="26"/>
      <c r="L132" s="26"/>
      <c r="M132" s="25"/>
      <c r="N132" s="26"/>
      <c r="O132" s="26"/>
      <c r="P132" s="25"/>
      <c r="Q132" s="26"/>
      <c r="R132" s="26"/>
      <c r="S132" s="25"/>
      <c r="T132" s="26"/>
      <c r="U132" s="26"/>
      <c r="V132" s="25"/>
      <c r="W132" s="26"/>
      <c r="X132" s="26"/>
      <c r="Y132" s="25"/>
      <c r="Z132" s="26"/>
      <c r="AA132" s="26"/>
      <c r="AB132" s="25"/>
      <c r="AC132" s="26"/>
      <c r="AD132" s="26"/>
      <c r="AE132" s="25"/>
      <c r="AF132" s="26"/>
      <c r="AG132" s="26"/>
      <c r="AH132" s="25"/>
      <c r="AI132" s="26"/>
      <c r="AJ132" s="26"/>
      <c r="AK132" s="25"/>
      <c r="AL132" s="26"/>
      <c r="AM132" s="26"/>
      <c r="AN132" s="25"/>
      <c r="AO132" s="26"/>
      <c r="AP132" s="26"/>
      <c r="AQ132" s="25"/>
    </row>
    <row r="133" spans="1:43" ht="12.75" x14ac:dyDescent="0.2">
      <c r="A133" s="25"/>
      <c r="B133" s="26"/>
      <c r="C133" s="26"/>
      <c r="D133" s="25"/>
      <c r="E133" s="26"/>
      <c r="F133" s="26"/>
      <c r="G133" s="25"/>
      <c r="H133" s="26"/>
      <c r="I133" s="26"/>
      <c r="J133" s="25"/>
      <c r="K133" s="26"/>
      <c r="L133" s="26"/>
      <c r="M133" s="25"/>
      <c r="N133" s="26"/>
      <c r="O133" s="26"/>
      <c r="P133" s="25"/>
      <c r="Q133" s="26"/>
      <c r="R133" s="26"/>
      <c r="S133" s="25"/>
      <c r="T133" s="26"/>
      <c r="U133" s="26"/>
      <c r="V133" s="25"/>
      <c r="W133" s="26"/>
      <c r="X133" s="26"/>
      <c r="Y133" s="25"/>
      <c r="Z133" s="26"/>
      <c r="AA133" s="26"/>
      <c r="AB133" s="25"/>
      <c r="AC133" s="26"/>
      <c r="AD133" s="26"/>
      <c r="AE133" s="25"/>
      <c r="AF133" s="26"/>
      <c r="AG133" s="26"/>
      <c r="AH133" s="25"/>
      <c r="AI133" s="26"/>
      <c r="AJ133" s="26"/>
      <c r="AK133" s="25"/>
      <c r="AL133" s="26"/>
      <c r="AM133" s="26"/>
      <c r="AN133" s="25"/>
      <c r="AO133" s="26"/>
      <c r="AP133" s="26"/>
      <c r="AQ133" s="25"/>
    </row>
    <row r="134" spans="1:43" ht="12.75" x14ac:dyDescent="0.2">
      <c r="A134" s="25"/>
      <c r="B134" s="26"/>
      <c r="C134" s="26"/>
      <c r="D134" s="25"/>
      <c r="E134" s="26"/>
      <c r="F134" s="26"/>
      <c r="G134" s="25"/>
      <c r="H134" s="26"/>
      <c r="I134" s="26"/>
      <c r="J134" s="25"/>
      <c r="K134" s="26"/>
      <c r="L134" s="26"/>
      <c r="M134" s="25"/>
      <c r="N134" s="26"/>
      <c r="O134" s="26"/>
      <c r="P134" s="25"/>
      <c r="Q134" s="26"/>
      <c r="R134" s="26"/>
      <c r="S134" s="25"/>
      <c r="T134" s="26"/>
      <c r="U134" s="26"/>
      <c r="V134" s="25"/>
      <c r="W134" s="26"/>
      <c r="X134" s="26"/>
      <c r="Y134" s="25"/>
      <c r="Z134" s="26"/>
      <c r="AA134" s="26"/>
      <c r="AB134" s="25"/>
      <c r="AC134" s="26"/>
      <c r="AD134" s="26"/>
      <c r="AE134" s="25"/>
      <c r="AF134" s="26"/>
      <c r="AG134" s="26"/>
      <c r="AH134" s="25"/>
      <c r="AI134" s="26"/>
      <c r="AJ134" s="26"/>
      <c r="AK134" s="25"/>
      <c r="AL134" s="26"/>
      <c r="AM134" s="26"/>
      <c r="AN134" s="25"/>
      <c r="AO134" s="26"/>
      <c r="AP134" s="26"/>
      <c r="AQ134" s="25"/>
    </row>
    <row r="135" spans="1:43" ht="12.75" x14ac:dyDescent="0.2">
      <c r="A135" s="25"/>
      <c r="B135" s="26"/>
      <c r="C135" s="26"/>
      <c r="D135" s="25"/>
      <c r="E135" s="26"/>
      <c r="F135" s="26"/>
      <c r="G135" s="25"/>
      <c r="H135" s="26"/>
      <c r="I135" s="26"/>
      <c r="J135" s="25"/>
      <c r="K135" s="26"/>
      <c r="L135" s="26"/>
      <c r="M135" s="25"/>
      <c r="N135" s="26"/>
      <c r="O135" s="26"/>
      <c r="P135" s="25"/>
      <c r="Q135" s="26"/>
      <c r="R135" s="26"/>
      <c r="S135" s="25"/>
      <c r="T135" s="26"/>
      <c r="U135" s="26"/>
      <c r="V135" s="25"/>
      <c r="W135" s="26"/>
      <c r="X135" s="26"/>
      <c r="Y135" s="25"/>
      <c r="Z135" s="26"/>
      <c r="AA135" s="26"/>
      <c r="AB135" s="25"/>
      <c r="AC135" s="26"/>
      <c r="AD135" s="26"/>
      <c r="AE135" s="25"/>
      <c r="AF135" s="26"/>
      <c r="AG135" s="26"/>
      <c r="AH135" s="25"/>
      <c r="AI135" s="26"/>
      <c r="AJ135" s="26"/>
      <c r="AK135" s="25"/>
      <c r="AL135" s="26"/>
      <c r="AM135" s="26"/>
      <c r="AN135" s="25"/>
      <c r="AO135" s="26"/>
      <c r="AP135" s="26"/>
      <c r="AQ135" s="25"/>
    </row>
    <row r="136" spans="1:43" ht="12.75" x14ac:dyDescent="0.2">
      <c r="A136" s="25"/>
      <c r="B136" s="26"/>
      <c r="C136" s="26"/>
      <c r="D136" s="25"/>
      <c r="E136" s="26"/>
      <c r="F136" s="26"/>
      <c r="G136" s="25"/>
      <c r="H136" s="26"/>
      <c r="I136" s="26"/>
      <c r="J136" s="25"/>
      <c r="K136" s="26"/>
      <c r="L136" s="26"/>
      <c r="M136" s="25"/>
      <c r="N136" s="26"/>
      <c r="O136" s="26"/>
      <c r="P136" s="25"/>
      <c r="Q136" s="26"/>
      <c r="R136" s="26"/>
      <c r="S136" s="25"/>
      <c r="T136" s="26"/>
      <c r="U136" s="26"/>
      <c r="V136" s="25"/>
      <c r="W136" s="26"/>
      <c r="X136" s="26"/>
      <c r="Y136" s="25"/>
      <c r="Z136" s="26"/>
      <c r="AA136" s="26"/>
      <c r="AB136" s="25"/>
      <c r="AC136" s="26"/>
      <c r="AD136" s="26"/>
      <c r="AE136" s="25"/>
      <c r="AF136" s="26"/>
      <c r="AG136" s="26"/>
      <c r="AH136" s="25"/>
      <c r="AI136" s="26"/>
      <c r="AJ136" s="26"/>
      <c r="AK136" s="25"/>
      <c r="AL136" s="26"/>
      <c r="AM136" s="26"/>
      <c r="AN136" s="25"/>
      <c r="AO136" s="26"/>
      <c r="AP136" s="26"/>
      <c r="AQ136" s="25"/>
    </row>
    <row r="137" spans="1:43" ht="12.75" x14ac:dyDescent="0.2">
      <c r="A137" s="25"/>
      <c r="B137" s="26"/>
      <c r="C137" s="26"/>
      <c r="D137" s="25"/>
      <c r="E137" s="26"/>
      <c r="F137" s="26"/>
      <c r="G137" s="25"/>
      <c r="H137" s="26"/>
      <c r="I137" s="26"/>
      <c r="J137" s="25"/>
      <c r="K137" s="26"/>
      <c r="L137" s="26"/>
      <c r="M137" s="25"/>
      <c r="N137" s="26"/>
      <c r="O137" s="26"/>
      <c r="P137" s="25"/>
      <c r="Q137" s="26"/>
      <c r="R137" s="26"/>
      <c r="S137" s="25"/>
      <c r="T137" s="26"/>
      <c r="U137" s="26"/>
      <c r="V137" s="25"/>
      <c r="W137" s="26"/>
      <c r="X137" s="26"/>
      <c r="Y137" s="25"/>
      <c r="Z137" s="26"/>
      <c r="AA137" s="26"/>
      <c r="AB137" s="25"/>
      <c r="AC137" s="26"/>
      <c r="AD137" s="26"/>
      <c r="AE137" s="25"/>
      <c r="AF137" s="26"/>
      <c r="AG137" s="26"/>
      <c r="AH137" s="25"/>
      <c r="AI137" s="26"/>
      <c r="AJ137" s="26"/>
      <c r="AK137" s="25"/>
      <c r="AL137" s="26"/>
      <c r="AM137" s="26"/>
      <c r="AN137" s="25"/>
      <c r="AO137" s="26"/>
      <c r="AP137" s="26"/>
      <c r="AQ137" s="25"/>
    </row>
    <row r="138" spans="1:43" ht="12.75" x14ac:dyDescent="0.2">
      <c r="A138" s="25"/>
      <c r="B138" s="26"/>
      <c r="C138" s="26"/>
      <c r="D138" s="25"/>
      <c r="E138" s="26"/>
      <c r="F138" s="26"/>
      <c r="G138" s="25"/>
      <c r="H138" s="26"/>
      <c r="I138" s="26"/>
      <c r="J138" s="25"/>
      <c r="K138" s="26"/>
      <c r="L138" s="26"/>
      <c r="M138" s="25"/>
      <c r="N138" s="26"/>
      <c r="O138" s="26"/>
      <c r="P138" s="25"/>
      <c r="Q138" s="26"/>
      <c r="R138" s="26"/>
      <c r="S138" s="25"/>
      <c r="T138" s="26"/>
      <c r="U138" s="26"/>
      <c r="V138" s="25"/>
      <c r="W138" s="26"/>
      <c r="X138" s="26"/>
      <c r="Y138" s="25"/>
      <c r="Z138" s="26"/>
      <c r="AA138" s="26"/>
      <c r="AB138" s="25"/>
      <c r="AC138" s="26"/>
      <c r="AD138" s="26"/>
      <c r="AE138" s="25"/>
      <c r="AF138" s="26"/>
      <c r="AG138" s="26"/>
      <c r="AH138" s="25"/>
      <c r="AI138" s="26"/>
      <c r="AJ138" s="26"/>
      <c r="AK138" s="25"/>
      <c r="AL138" s="26"/>
      <c r="AM138" s="26"/>
      <c r="AN138" s="25"/>
      <c r="AO138" s="26"/>
      <c r="AP138" s="26"/>
      <c r="AQ138" s="25"/>
    </row>
    <row r="139" spans="1:43" ht="12.75" x14ac:dyDescent="0.2">
      <c r="A139" s="25"/>
      <c r="B139" s="26"/>
      <c r="C139" s="26"/>
      <c r="D139" s="25"/>
      <c r="E139" s="26"/>
      <c r="F139" s="26"/>
      <c r="G139" s="25"/>
      <c r="H139" s="26"/>
      <c r="I139" s="26"/>
      <c r="J139" s="25"/>
      <c r="K139" s="26"/>
      <c r="L139" s="26"/>
      <c r="M139" s="25"/>
      <c r="N139" s="26"/>
      <c r="O139" s="26"/>
      <c r="P139" s="25"/>
      <c r="Q139" s="26"/>
      <c r="R139" s="26"/>
      <c r="S139" s="25"/>
      <c r="T139" s="26"/>
      <c r="U139" s="26"/>
      <c r="V139" s="25"/>
      <c r="W139" s="26"/>
      <c r="X139" s="26"/>
      <c r="Y139" s="25"/>
      <c r="Z139" s="26"/>
      <c r="AA139" s="26"/>
      <c r="AB139" s="25"/>
      <c r="AC139" s="26"/>
      <c r="AD139" s="26"/>
      <c r="AE139" s="25"/>
      <c r="AF139" s="26"/>
      <c r="AG139" s="26"/>
      <c r="AH139" s="25"/>
      <c r="AI139" s="26"/>
      <c r="AJ139" s="26"/>
      <c r="AK139" s="25"/>
      <c r="AL139" s="26"/>
      <c r="AM139" s="26"/>
      <c r="AN139" s="25"/>
      <c r="AO139" s="26"/>
      <c r="AP139" s="26"/>
      <c r="AQ139" s="25"/>
    </row>
    <row r="140" spans="1:43" ht="12.75" x14ac:dyDescent="0.2">
      <c r="A140" s="25"/>
      <c r="B140" s="26"/>
      <c r="C140" s="26"/>
      <c r="D140" s="25"/>
      <c r="E140" s="26"/>
      <c r="F140" s="26"/>
      <c r="G140" s="25"/>
      <c r="H140" s="26"/>
      <c r="I140" s="26"/>
      <c r="J140" s="25"/>
      <c r="K140" s="26"/>
      <c r="L140" s="26"/>
      <c r="M140" s="25"/>
      <c r="N140" s="26"/>
      <c r="O140" s="26"/>
      <c r="P140" s="25"/>
      <c r="Q140" s="26"/>
      <c r="R140" s="26"/>
      <c r="S140" s="25"/>
      <c r="T140" s="26"/>
      <c r="U140" s="26"/>
      <c r="V140" s="25"/>
      <c r="W140" s="26"/>
      <c r="X140" s="26"/>
      <c r="Y140" s="25"/>
      <c r="Z140" s="26"/>
      <c r="AA140" s="26"/>
      <c r="AB140" s="25"/>
      <c r="AC140" s="26"/>
      <c r="AD140" s="26"/>
      <c r="AE140" s="25"/>
      <c r="AF140" s="26"/>
      <c r="AG140" s="26"/>
      <c r="AH140" s="25"/>
      <c r="AI140" s="26"/>
      <c r="AJ140" s="26"/>
      <c r="AK140" s="25"/>
      <c r="AL140" s="26"/>
      <c r="AM140" s="26"/>
      <c r="AN140" s="25"/>
      <c r="AO140" s="26"/>
      <c r="AP140" s="26"/>
      <c r="AQ140" s="25"/>
    </row>
    <row r="141" spans="1:43" ht="12.75" x14ac:dyDescent="0.2">
      <c r="A141" s="25"/>
      <c r="B141" s="26"/>
      <c r="C141" s="26"/>
      <c r="D141" s="25"/>
      <c r="E141" s="26"/>
      <c r="F141" s="26"/>
      <c r="G141" s="25"/>
      <c r="H141" s="26"/>
      <c r="I141" s="26"/>
      <c r="J141" s="25"/>
      <c r="K141" s="26"/>
      <c r="L141" s="26"/>
      <c r="M141" s="25"/>
      <c r="N141" s="26"/>
      <c r="O141" s="26"/>
      <c r="P141" s="25"/>
      <c r="Q141" s="26"/>
      <c r="R141" s="26"/>
      <c r="S141" s="25"/>
      <c r="T141" s="26"/>
      <c r="U141" s="26"/>
      <c r="V141" s="25"/>
      <c r="W141" s="26"/>
      <c r="X141" s="26"/>
      <c r="Y141" s="25"/>
      <c r="Z141" s="26"/>
      <c r="AA141" s="26"/>
      <c r="AB141" s="25"/>
      <c r="AC141" s="26"/>
      <c r="AD141" s="26"/>
      <c r="AE141" s="25"/>
      <c r="AF141" s="26"/>
      <c r="AG141" s="26"/>
      <c r="AH141" s="25"/>
      <c r="AI141" s="26"/>
      <c r="AJ141" s="26"/>
      <c r="AK141" s="25"/>
      <c r="AL141" s="26"/>
      <c r="AM141" s="26"/>
      <c r="AN141" s="25"/>
      <c r="AO141" s="26"/>
      <c r="AP141" s="26"/>
      <c r="AQ141" s="25"/>
    </row>
    <row r="142" spans="1:43" ht="12.75" x14ac:dyDescent="0.2">
      <c r="A142" s="25"/>
      <c r="B142" s="26"/>
      <c r="C142" s="26"/>
      <c r="D142" s="25"/>
      <c r="E142" s="26"/>
      <c r="F142" s="26"/>
      <c r="G142" s="25"/>
      <c r="H142" s="26"/>
      <c r="I142" s="26"/>
      <c r="J142" s="25"/>
      <c r="K142" s="26"/>
      <c r="L142" s="26"/>
      <c r="M142" s="25"/>
      <c r="N142" s="26"/>
      <c r="O142" s="26"/>
      <c r="P142" s="25"/>
      <c r="Q142" s="26"/>
      <c r="R142" s="26"/>
      <c r="S142" s="25"/>
      <c r="T142" s="26"/>
      <c r="U142" s="26"/>
      <c r="V142" s="25"/>
      <c r="W142" s="26"/>
      <c r="X142" s="26"/>
      <c r="Y142" s="25"/>
      <c r="Z142" s="26"/>
      <c r="AA142" s="26"/>
      <c r="AB142" s="25"/>
      <c r="AC142" s="26"/>
      <c r="AD142" s="26"/>
      <c r="AE142" s="25"/>
      <c r="AF142" s="26"/>
      <c r="AG142" s="26"/>
      <c r="AH142" s="25"/>
      <c r="AI142" s="26"/>
      <c r="AJ142" s="26"/>
      <c r="AK142" s="25"/>
      <c r="AL142" s="26"/>
      <c r="AM142" s="26"/>
      <c r="AN142" s="25"/>
      <c r="AO142" s="26"/>
      <c r="AP142" s="26"/>
      <c r="AQ142" s="25"/>
    </row>
    <row r="143" spans="1:43" ht="12.75" x14ac:dyDescent="0.2">
      <c r="A143" s="25"/>
      <c r="B143" s="26"/>
      <c r="C143" s="26"/>
      <c r="D143" s="25"/>
      <c r="E143" s="26"/>
      <c r="F143" s="26"/>
      <c r="G143" s="25"/>
      <c r="H143" s="26"/>
      <c r="I143" s="26"/>
      <c r="J143" s="25"/>
      <c r="K143" s="26"/>
      <c r="L143" s="26"/>
      <c r="M143" s="25"/>
      <c r="N143" s="26"/>
      <c r="O143" s="26"/>
      <c r="P143" s="25"/>
      <c r="Q143" s="26"/>
      <c r="R143" s="26"/>
      <c r="S143" s="25"/>
      <c r="T143" s="26"/>
      <c r="U143" s="26"/>
      <c r="V143" s="25"/>
      <c r="W143" s="26"/>
      <c r="X143" s="26"/>
      <c r="Y143" s="25"/>
      <c r="Z143" s="26"/>
      <c r="AA143" s="26"/>
      <c r="AB143" s="25"/>
      <c r="AC143" s="26"/>
      <c r="AD143" s="26"/>
      <c r="AE143" s="25"/>
      <c r="AF143" s="26"/>
      <c r="AG143" s="26"/>
      <c r="AH143" s="25"/>
      <c r="AI143" s="26"/>
      <c r="AJ143" s="26"/>
      <c r="AK143" s="25"/>
      <c r="AL143" s="26"/>
      <c r="AM143" s="26"/>
      <c r="AN143" s="25"/>
      <c r="AO143" s="26"/>
      <c r="AP143" s="26"/>
      <c r="AQ143" s="25"/>
    </row>
    <row r="144" spans="1:43" ht="12.75" x14ac:dyDescent="0.2">
      <c r="A144" s="25"/>
      <c r="B144" s="26"/>
      <c r="C144" s="26"/>
      <c r="D144" s="25"/>
      <c r="E144" s="26"/>
      <c r="F144" s="26"/>
      <c r="G144" s="25"/>
      <c r="H144" s="26"/>
      <c r="I144" s="26"/>
      <c r="J144" s="25"/>
      <c r="K144" s="26"/>
      <c r="L144" s="26"/>
      <c r="M144" s="25"/>
      <c r="N144" s="26"/>
      <c r="O144" s="26"/>
      <c r="P144" s="25"/>
      <c r="Q144" s="26"/>
      <c r="R144" s="26"/>
      <c r="S144" s="25"/>
      <c r="T144" s="26"/>
      <c r="U144" s="26"/>
      <c r="V144" s="25"/>
      <c r="W144" s="26"/>
      <c r="X144" s="26"/>
      <c r="Y144" s="25"/>
      <c r="Z144" s="26"/>
      <c r="AA144" s="26"/>
      <c r="AB144" s="25"/>
      <c r="AC144" s="26"/>
      <c r="AD144" s="26"/>
      <c r="AE144" s="25"/>
      <c r="AF144" s="26"/>
      <c r="AG144" s="26"/>
      <c r="AH144" s="25"/>
      <c r="AI144" s="26"/>
      <c r="AJ144" s="26"/>
      <c r="AK144" s="25"/>
      <c r="AL144" s="26"/>
      <c r="AM144" s="26"/>
      <c r="AN144" s="25"/>
      <c r="AO144" s="26"/>
      <c r="AP144" s="26"/>
      <c r="AQ144" s="25"/>
    </row>
  </sheetData>
  <sheetProtection sheet="1" formatCells="0" formatColumns="0" formatRows="0" autoFilter="0" pivotTables="0"/>
  <autoFilter ref="A4:AQ117"/>
  <pageMargins left="0.70866141732283472" right="0.70866141732283472" top="0.43307086614173229" bottom="0.47244094488188981" header="0.31496062992125984" footer="0.31496062992125984"/>
  <pageSetup paperSize="9" orientation="landscape" r:id="rId1"/>
  <headerFooter>
    <oddFooter>&amp;L&amp;"Arial,Cursief"&amp;7&amp;Z&amp;F = &amp;A&amp;R&amp;8pag. &amp;P / &amp;N</oddFooter>
  </headerFooter>
  <rowBreaks count="1" manualBreakCount="1">
    <brk id="4" max="16383" man="1"/>
  </rowBreaks>
  <colBreaks count="1" manualBreakCount="1">
    <brk id="2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4"/>
  <sheetViews>
    <sheetView showZeros="0" zoomScale="120" zoomScaleNormal="120" workbookViewId="0">
      <pane xSplit="4" ySplit="4" topLeftCell="E5" activePane="bottomRight" state="frozen"/>
      <selection activeCell="E4" sqref="E4"/>
      <selection pane="topRight" activeCell="E4" sqref="E4"/>
      <selection pane="bottomLeft" activeCell="E4" sqref="E4"/>
      <selection pane="bottomRight" activeCell="E5" sqref="E5"/>
    </sheetView>
  </sheetViews>
  <sheetFormatPr defaultColWidth="5.7265625" defaultRowHeight="12.5" x14ac:dyDescent="0.25"/>
  <cols>
    <col min="1" max="1" width="7.1796875" style="5" customWidth="1"/>
    <col min="2" max="3" width="5.453125" customWidth="1"/>
    <col min="4" max="4" width="5.453125" style="5" customWidth="1"/>
    <col min="5" max="6" width="4.7265625" customWidth="1"/>
    <col min="7" max="7" width="4.7265625" style="5" customWidth="1"/>
    <col min="8" max="9" width="4.7265625" customWidth="1"/>
    <col min="10" max="10" width="4.7265625" style="5" customWidth="1"/>
    <col min="11" max="12" width="4.7265625" customWidth="1"/>
    <col min="13" max="13" width="4.7265625" style="5" customWidth="1"/>
    <col min="14" max="15" width="4.7265625" customWidth="1"/>
    <col min="16" max="16" width="4.7265625" style="5" customWidth="1"/>
    <col min="17" max="18" width="4.7265625" customWidth="1"/>
    <col min="19" max="19" width="4.7265625" style="5" customWidth="1"/>
    <col min="20" max="21" width="4.7265625" customWidth="1"/>
    <col min="22" max="22" width="4.7265625" style="5" customWidth="1"/>
    <col min="23" max="24" width="4.7265625" customWidth="1"/>
    <col min="25" max="25" width="4.7265625" style="5" customWidth="1"/>
    <col min="26" max="27" width="4.7265625" customWidth="1"/>
    <col min="28" max="28" width="4.7265625" style="5" customWidth="1"/>
    <col min="29" max="30" width="4.7265625" customWidth="1"/>
    <col min="31" max="31" width="4.7265625" style="5" customWidth="1"/>
    <col min="32" max="33" width="4.7265625" customWidth="1"/>
    <col min="34" max="34" width="4.7265625" style="5" customWidth="1"/>
    <col min="35" max="36" width="4.7265625" customWidth="1"/>
    <col min="37" max="37" width="4.7265625" style="5" customWidth="1"/>
    <col min="38" max="39" width="4.7265625" customWidth="1"/>
    <col min="40" max="40" width="4.7265625" style="5" customWidth="1"/>
    <col min="41" max="42" width="4.7265625" customWidth="1"/>
    <col min="43" max="43" width="4.7265625" style="5" customWidth="1"/>
    <col min="44" max="46" width="9.1796875" customWidth="1"/>
  </cols>
  <sheetData>
    <row r="1" spans="1:43" ht="13" x14ac:dyDescent="0.3">
      <c r="A1" s="7" t="s">
        <v>19</v>
      </c>
      <c r="B1" s="8">
        <f t="shared" ref="B1:AQ1" si="0">SUM(B5:B195)</f>
        <v>12803</v>
      </c>
      <c r="C1" s="8">
        <f t="shared" si="0"/>
        <v>12676</v>
      </c>
      <c r="D1" s="27">
        <f t="shared" si="0"/>
        <v>25479</v>
      </c>
      <c r="E1" s="8">
        <f t="shared" si="0"/>
        <v>2441</v>
      </c>
      <c r="F1" s="8">
        <f t="shared" si="0"/>
        <v>2293</v>
      </c>
      <c r="G1" s="27">
        <f t="shared" si="0"/>
        <v>4734</v>
      </c>
      <c r="H1" s="8">
        <f t="shared" si="0"/>
        <v>965</v>
      </c>
      <c r="I1" s="8">
        <f t="shared" si="0"/>
        <v>936</v>
      </c>
      <c r="J1" s="27">
        <f t="shared" si="0"/>
        <v>1901</v>
      </c>
      <c r="K1" s="8">
        <f t="shared" si="0"/>
        <v>337</v>
      </c>
      <c r="L1" s="8">
        <f t="shared" si="0"/>
        <v>317</v>
      </c>
      <c r="M1" s="27">
        <f t="shared" si="0"/>
        <v>654</v>
      </c>
      <c r="N1" s="8">
        <f t="shared" si="0"/>
        <v>200</v>
      </c>
      <c r="O1" s="8">
        <f t="shared" si="0"/>
        <v>159</v>
      </c>
      <c r="P1" s="27">
        <f t="shared" si="0"/>
        <v>359</v>
      </c>
      <c r="Q1" s="8">
        <f t="shared" si="0"/>
        <v>307</v>
      </c>
      <c r="R1" s="8">
        <f t="shared" si="0"/>
        <v>266</v>
      </c>
      <c r="S1" s="27">
        <f t="shared" si="0"/>
        <v>573</v>
      </c>
      <c r="T1" s="8">
        <f t="shared" si="0"/>
        <v>1602</v>
      </c>
      <c r="U1" s="8">
        <f t="shared" si="0"/>
        <v>1645</v>
      </c>
      <c r="V1" s="27">
        <f t="shared" si="0"/>
        <v>3247</v>
      </c>
      <c r="W1" s="8">
        <f t="shared" si="0"/>
        <v>145</v>
      </c>
      <c r="X1" s="8">
        <f t="shared" si="0"/>
        <v>157</v>
      </c>
      <c r="Y1" s="27">
        <f t="shared" si="0"/>
        <v>302</v>
      </c>
      <c r="Z1" s="8">
        <f t="shared" si="0"/>
        <v>539</v>
      </c>
      <c r="AA1" s="8">
        <f t="shared" si="0"/>
        <v>480</v>
      </c>
      <c r="AB1" s="27">
        <f t="shared" si="0"/>
        <v>1019</v>
      </c>
      <c r="AC1" s="8">
        <f t="shared" si="0"/>
        <v>130</v>
      </c>
      <c r="AD1" s="8">
        <f t="shared" si="0"/>
        <v>139</v>
      </c>
      <c r="AE1" s="27">
        <f t="shared" si="0"/>
        <v>269</v>
      </c>
      <c r="AF1" s="8">
        <f t="shared" si="0"/>
        <v>758</v>
      </c>
      <c r="AG1" s="8">
        <f t="shared" si="0"/>
        <v>801</v>
      </c>
      <c r="AH1" s="27">
        <f t="shared" si="0"/>
        <v>1559</v>
      </c>
      <c r="AI1" s="8">
        <f t="shared" si="0"/>
        <v>4742</v>
      </c>
      <c r="AJ1" s="8">
        <f t="shared" si="0"/>
        <v>4867</v>
      </c>
      <c r="AK1" s="27">
        <f t="shared" si="0"/>
        <v>9609</v>
      </c>
      <c r="AL1" s="8">
        <f t="shared" si="0"/>
        <v>215</v>
      </c>
      <c r="AM1" s="8">
        <f t="shared" si="0"/>
        <v>199</v>
      </c>
      <c r="AN1" s="27">
        <f t="shared" si="0"/>
        <v>414</v>
      </c>
      <c r="AO1" s="8">
        <f t="shared" si="0"/>
        <v>422</v>
      </c>
      <c r="AP1" s="8">
        <f t="shared" si="0"/>
        <v>417</v>
      </c>
      <c r="AQ1" s="27">
        <f t="shared" si="0"/>
        <v>839</v>
      </c>
    </row>
    <row r="2" spans="1:43" ht="13" thickBot="1" x14ac:dyDescent="0.3">
      <c r="A2" s="20" t="s">
        <v>21</v>
      </c>
      <c r="B2" s="21">
        <f>B1/$D$1</f>
        <v>0.5024922485183877</v>
      </c>
      <c r="C2" s="21">
        <f>C1/$D$1</f>
        <v>0.4975077514816123</v>
      </c>
      <c r="D2" s="22">
        <v>1</v>
      </c>
      <c r="E2" s="21">
        <f t="shared" ref="E2:AQ2" si="1">E1/$D$1</f>
        <v>9.580438792731269E-2</v>
      </c>
      <c r="F2" s="21">
        <f t="shared" si="1"/>
        <v>8.9995682719102008E-2</v>
      </c>
      <c r="G2" s="22">
        <f t="shared" si="1"/>
        <v>0.18580007064641468</v>
      </c>
      <c r="H2" s="21">
        <f t="shared" si="1"/>
        <v>3.78743278778602E-2</v>
      </c>
      <c r="I2" s="21">
        <f t="shared" si="1"/>
        <v>3.6736135641116212E-2</v>
      </c>
      <c r="J2" s="22">
        <f t="shared" si="1"/>
        <v>7.4610463518976405E-2</v>
      </c>
      <c r="K2" s="21">
        <f t="shared" si="1"/>
        <v>1.3226578751128381E-2</v>
      </c>
      <c r="L2" s="21">
        <f t="shared" si="1"/>
        <v>1.2441618587856666E-2</v>
      </c>
      <c r="M2" s="22">
        <f t="shared" si="1"/>
        <v>2.5668197338985045E-2</v>
      </c>
      <c r="N2" s="21">
        <f t="shared" si="1"/>
        <v>7.8496016327171403E-3</v>
      </c>
      <c r="O2" s="21">
        <f t="shared" si="1"/>
        <v>6.2404332980101262E-3</v>
      </c>
      <c r="P2" s="22">
        <f t="shared" si="1"/>
        <v>1.4090034930727266E-2</v>
      </c>
      <c r="Q2" s="21">
        <f t="shared" si="1"/>
        <v>1.2049138506220809E-2</v>
      </c>
      <c r="R2" s="21">
        <f t="shared" si="1"/>
        <v>1.0439970171513796E-2</v>
      </c>
      <c r="S2" s="22">
        <f t="shared" si="1"/>
        <v>2.2489108677734605E-2</v>
      </c>
      <c r="T2" s="21">
        <f t="shared" si="1"/>
        <v>6.2875309078064281E-2</v>
      </c>
      <c r="U2" s="21">
        <f t="shared" si="1"/>
        <v>6.4562973429098475E-2</v>
      </c>
      <c r="V2" s="22">
        <f t="shared" si="1"/>
        <v>0.12743828250716277</v>
      </c>
      <c r="W2" s="21">
        <f t="shared" si="1"/>
        <v>5.690961183719926E-3</v>
      </c>
      <c r="X2" s="21">
        <f t="shared" si="1"/>
        <v>6.1619372816829549E-3</v>
      </c>
      <c r="Y2" s="22">
        <f t="shared" si="1"/>
        <v>1.185289846540288E-2</v>
      </c>
      <c r="Z2" s="21">
        <f t="shared" si="1"/>
        <v>2.1154676400172691E-2</v>
      </c>
      <c r="AA2" s="21">
        <f t="shared" si="1"/>
        <v>1.8839043918521134E-2</v>
      </c>
      <c r="AB2" s="22">
        <f t="shared" si="1"/>
        <v>3.9993720318693825E-2</v>
      </c>
      <c r="AC2" s="21">
        <f t="shared" si="1"/>
        <v>5.102241061266141E-3</v>
      </c>
      <c r="AD2" s="21">
        <f t="shared" si="1"/>
        <v>5.455473134738412E-3</v>
      </c>
      <c r="AE2" s="22">
        <f t="shared" si="1"/>
        <v>1.0557714196004552E-2</v>
      </c>
      <c r="AF2" s="21">
        <f t="shared" si="1"/>
        <v>2.9749990187997958E-2</v>
      </c>
      <c r="AG2" s="21">
        <f t="shared" si="1"/>
        <v>3.1437654539032141E-2</v>
      </c>
      <c r="AH2" s="22">
        <f t="shared" si="1"/>
        <v>6.1187644727030102E-2</v>
      </c>
      <c r="AI2" s="21">
        <f t="shared" si="1"/>
        <v>0.18611405471172338</v>
      </c>
      <c r="AJ2" s="21">
        <f t="shared" si="1"/>
        <v>0.1910200557321716</v>
      </c>
      <c r="AK2" s="22">
        <f t="shared" si="1"/>
        <v>0.377134110443895</v>
      </c>
      <c r="AL2" s="21">
        <f t="shared" si="1"/>
        <v>8.4383217551709244E-3</v>
      </c>
      <c r="AM2" s="21">
        <f t="shared" si="1"/>
        <v>7.8103536245535538E-3</v>
      </c>
      <c r="AN2" s="22">
        <f t="shared" si="1"/>
        <v>1.6248675379724478E-2</v>
      </c>
      <c r="AO2" s="21">
        <f t="shared" si="1"/>
        <v>1.6562659445033164E-2</v>
      </c>
      <c r="AP2" s="21">
        <f t="shared" si="1"/>
        <v>1.6366419404215238E-2</v>
      </c>
      <c r="AQ2" s="22">
        <f t="shared" si="1"/>
        <v>3.2929078849248401E-2</v>
      </c>
    </row>
    <row r="3" spans="1:43" ht="13" x14ac:dyDescent="0.3">
      <c r="A3" s="34" t="s">
        <v>0</v>
      </c>
      <c r="B3" s="57" t="s">
        <v>20</v>
      </c>
      <c r="C3" s="57"/>
      <c r="D3" s="58"/>
      <c r="E3" s="9" t="s">
        <v>1</v>
      </c>
      <c r="F3" s="9"/>
      <c r="G3" s="1"/>
      <c r="H3" s="9" t="s">
        <v>2</v>
      </c>
      <c r="I3" s="9"/>
      <c r="J3" s="1"/>
      <c r="K3" s="9" t="s">
        <v>3</v>
      </c>
      <c r="L3" s="9"/>
      <c r="M3" s="1"/>
      <c r="N3" s="9" t="s">
        <v>4</v>
      </c>
      <c r="O3" s="9"/>
      <c r="P3" s="1"/>
      <c r="Q3" s="9" t="s">
        <v>5</v>
      </c>
      <c r="R3" s="9"/>
      <c r="S3" s="1"/>
      <c r="T3" s="9" t="s">
        <v>6</v>
      </c>
      <c r="U3" s="9"/>
      <c r="V3" s="1"/>
      <c r="W3" s="9" t="s">
        <v>7</v>
      </c>
      <c r="X3" s="9"/>
      <c r="Y3" s="1"/>
      <c r="Z3" s="9" t="s">
        <v>8</v>
      </c>
      <c r="AA3" s="9"/>
      <c r="AB3" s="1"/>
      <c r="AC3" s="9" t="s">
        <v>9</v>
      </c>
      <c r="AD3" s="9"/>
      <c r="AE3" s="1"/>
      <c r="AF3" s="9" t="s">
        <v>10</v>
      </c>
      <c r="AG3" s="9"/>
      <c r="AH3" s="1"/>
      <c r="AI3" s="9" t="s">
        <v>11</v>
      </c>
      <c r="AJ3" s="9"/>
      <c r="AK3" s="2"/>
      <c r="AL3" s="9" t="s">
        <v>12</v>
      </c>
      <c r="AM3" s="9"/>
      <c r="AN3" s="2"/>
      <c r="AO3" s="9" t="s">
        <v>13</v>
      </c>
      <c r="AP3" s="9"/>
      <c r="AQ3" s="2"/>
    </row>
    <row r="4" spans="1:43" ht="13.5" thickBot="1" x14ac:dyDescent="0.35">
      <c r="A4" s="43" t="s">
        <v>15</v>
      </c>
      <c r="B4" s="162" t="s">
        <v>16</v>
      </c>
      <c r="C4" s="162" t="s">
        <v>17</v>
      </c>
      <c r="D4" s="163" t="s">
        <v>18</v>
      </c>
      <c r="E4" s="23" t="s">
        <v>16</v>
      </c>
      <c r="F4" s="23" t="s">
        <v>17</v>
      </c>
      <c r="G4" s="24" t="s">
        <v>18</v>
      </c>
      <c r="H4" s="23" t="s">
        <v>16</v>
      </c>
      <c r="I4" s="23" t="s">
        <v>17</v>
      </c>
      <c r="J4" s="24" t="s">
        <v>18</v>
      </c>
      <c r="K4" s="23" t="s">
        <v>16</v>
      </c>
      <c r="L4" s="23" t="s">
        <v>17</v>
      </c>
      <c r="M4" s="24" t="s">
        <v>18</v>
      </c>
      <c r="N4" s="23" t="s">
        <v>16</v>
      </c>
      <c r="O4" s="23" t="s">
        <v>17</v>
      </c>
      <c r="P4" s="24" t="s">
        <v>18</v>
      </c>
      <c r="Q4" s="23" t="s">
        <v>16</v>
      </c>
      <c r="R4" s="23" t="s">
        <v>17</v>
      </c>
      <c r="S4" s="24" t="s">
        <v>18</v>
      </c>
      <c r="T4" s="23" t="s">
        <v>16</v>
      </c>
      <c r="U4" s="23" t="s">
        <v>17</v>
      </c>
      <c r="V4" s="24" t="s">
        <v>18</v>
      </c>
      <c r="W4" s="23" t="s">
        <v>16</v>
      </c>
      <c r="X4" s="23" t="s">
        <v>17</v>
      </c>
      <c r="Y4" s="24" t="s">
        <v>18</v>
      </c>
      <c r="Z4" s="23" t="s">
        <v>16</v>
      </c>
      <c r="AA4" s="23" t="s">
        <v>17</v>
      </c>
      <c r="AB4" s="24" t="s">
        <v>18</v>
      </c>
      <c r="AC4" s="23" t="s">
        <v>16</v>
      </c>
      <c r="AD4" s="23" t="s">
        <v>17</v>
      </c>
      <c r="AE4" s="24" t="s">
        <v>18</v>
      </c>
      <c r="AF4" s="23" t="s">
        <v>16</v>
      </c>
      <c r="AG4" s="23" t="s">
        <v>17</v>
      </c>
      <c r="AH4" s="24" t="s">
        <v>18</v>
      </c>
      <c r="AI4" s="23" t="s">
        <v>16</v>
      </c>
      <c r="AJ4" s="23" t="s">
        <v>17</v>
      </c>
      <c r="AK4" s="24" t="s">
        <v>18</v>
      </c>
      <c r="AL4" s="23" t="s">
        <v>16</v>
      </c>
      <c r="AM4" s="23" t="s">
        <v>17</v>
      </c>
      <c r="AN4" s="24" t="s">
        <v>18</v>
      </c>
      <c r="AO4" s="23" t="s">
        <v>16</v>
      </c>
      <c r="AP4" s="23" t="s">
        <v>17</v>
      </c>
      <c r="AQ4" s="24" t="s">
        <v>18</v>
      </c>
    </row>
    <row r="5" spans="1:43" ht="13" x14ac:dyDescent="0.3">
      <c r="A5" s="37">
        <v>2019</v>
      </c>
      <c r="B5" s="132">
        <f t="shared" ref="B5:C68" si="2">E5+H5+K5+N5+Q5+T5+W5+Z5+AC5+AF5+AI5+AL5+AO5</f>
        <v>108</v>
      </c>
      <c r="C5" s="132">
        <f t="shared" si="2"/>
        <v>97</v>
      </c>
      <c r="D5" s="164">
        <f t="shared" ref="D5:D68" si="3">B5+C5</f>
        <v>205</v>
      </c>
      <c r="E5" s="48">
        <v>16</v>
      </c>
      <c r="F5" s="48">
        <v>11</v>
      </c>
      <c r="G5" s="49">
        <v>27</v>
      </c>
      <c r="H5" s="48">
        <v>9</v>
      </c>
      <c r="I5" s="48">
        <v>13</v>
      </c>
      <c r="J5" s="49">
        <v>22</v>
      </c>
      <c r="K5" s="48">
        <v>3</v>
      </c>
      <c r="L5" s="48">
        <v>4</v>
      </c>
      <c r="M5" s="49">
        <v>7</v>
      </c>
      <c r="N5" s="48">
        <v>1</v>
      </c>
      <c r="O5" s="48">
        <v>1</v>
      </c>
      <c r="P5" s="49">
        <v>2</v>
      </c>
      <c r="Q5" s="48">
        <v>0</v>
      </c>
      <c r="R5" s="48">
        <v>0</v>
      </c>
      <c r="S5" s="49">
        <v>0</v>
      </c>
      <c r="T5" s="48">
        <v>18</v>
      </c>
      <c r="U5" s="48">
        <v>19</v>
      </c>
      <c r="V5" s="49">
        <v>37</v>
      </c>
      <c r="W5" s="48">
        <v>0</v>
      </c>
      <c r="X5" s="48">
        <v>1</v>
      </c>
      <c r="Y5" s="49">
        <v>1</v>
      </c>
      <c r="Z5" s="48">
        <v>2</v>
      </c>
      <c r="AA5" s="48">
        <v>3</v>
      </c>
      <c r="AB5" s="49">
        <v>5</v>
      </c>
      <c r="AC5" s="48">
        <v>2</v>
      </c>
      <c r="AD5" s="48">
        <v>1</v>
      </c>
      <c r="AE5" s="49">
        <v>3</v>
      </c>
      <c r="AF5" s="48">
        <v>4</v>
      </c>
      <c r="AG5" s="48">
        <v>6</v>
      </c>
      <c r="AH5" s="49">
        <v>10</v>
      </c>
      <c r="AI5" s="48">
        <v>49</v>
      </c>
      <c r="AJ5" s="48">
        <v>35</v>
      </c>
      <c r="AK5" s="49">
        <v>84</v>
      </c>
      <c r="AL5" s="48">
        <v>1</v>
      </c>
      <c r="AM5" s="48">
        <v>1</v>
      </c>
      <c r="AN5" s="49">
        <v>2</v>
      </c>
      <c r="AO5" s="48">
        <v>3</v>
      </c>
      <c r="AP5" s="48">
        <v>2</v>
      </c>
      <c r="AQ5" s="49">
        <v>5</v>
      </c>
    </row>
    <row r="6" spans="1:43" ht="13" x14ac:dyDescent="0.3">
      <c r="A6" s="78">
        <v>2018</v>
      </c>
      <c r="B6" s="134">
        <f t="shared" si="2"/>
        <v>101</v>
      </c>
      <c r="C6" s="134">
        <f t="shared" si="2"/>
        <v>101</v>
      </c>
      <c r="D6" s="166">
        <f t="shared" si="3"/>
        <v>202</v>
      </c>
      <c r="E6" s="70">
        <v>15</v>
      </c>
      <c r="F6" s="70">
        <v>13</v>
      </c>
      <c r="G6" s="71">
        <v>28</v>
      </c>
      <c r="H6" s="70">
        <v>8</v>
      </c>
      <c r="I6" s="70">
        <v>8</v>
      </c>
      <c r="J6" s="71">
        <v>16</v>
      </c>
      <c r="K6" s="70">
        <v>2</v>
      </c>
      <c r="L6" s="70">
        <v>5</v>
      </c>
      <c r="M6" s="71">
        <v>7</v>
      </c>
      <c r="N6" s="70">
        <v>0</v>
      </c>
      <c r="O6" s="70">
        <v>0</v>
      </c>
      <c r="P6" s="71">
        <v>0</v>
      </c>
      <c r="Q6" s="70">
        <v>0</v>
      </c>
      <c r="R6" s="70">
        <v>1</v>
      </c>
      <c r="S6" s="71">
        <v>1</v>
      </c>
      <c r="T6" s="70">
        <v>17</v>
      </c>
      <c r="U6" s="70">
        <v>14</v>
      </c>
      <c r="V6" s="71">
        <v>31</v>
      </c>
      <c r="W6" s="70">
        <v>1</v>
      </c>
      <c r="X6" s="70">
        <v>2</v>
      </c>
      <c r="Y6" s="71">
        <v>3</v>
      </c>
      <c r="Z6" s="70">
        <v>4</v>
      </c>
      <c r="AA6" s="70">
        <v>3</v>
      </c>
      <c r="AB6" s="71">
        <v>7</v>
      </c>
      <c r="AC6" s="70">
        <v>1</v>
      </c>
      <c r="AD6" s="70">
        <v>1</v>
      </c>
      <c r="AE6" s="71">
        <v>2</v>
      </c>
      <c r="AF6" s="70">
        <v>3</v>
      </c>
      <c r="AG6" s="70">
        <v>6</v>
      </c>
      <c r="AH6" s="71">
        <v>9</v>
      </c>
      <c r="AI6" s="70">
        <v>43</v>
      </c>
      <c r="AJ6" s="70">
        <v>45</v>
      </c>
      <c r="AK6" s="71">
        <v>88</v>
      </c>
      <c r="AL6" s="70">
        <v>2</v>
      </c>
      <c r="AM6" s="70">
        <v>1</v>
      </c>
      <c r="AN6" s="71">
        <v>3</v>
      </c>
      <c r="AO6" s="70">
        <v>5</v>
      </c>
      <c r="AP6" s="70">
        <v>2</v>
      </c>
      <c r="AQ6" s="71">
        <v>7</v>
      </c>
    </row>
    <row r="7" spans="1:43" ht="13" x14ac:dyDescent="0.3">
      <c r="A7" s="78">
        <v>2017</v>
      </c>
      <c r="B7" s="133">
        <f t="shared" si="2"/>
        <v>111</v>
      </c>
      <c r="C7" s="133">
        <f t="shared" si="2"/>
        <v>117</v>
      </c>
      <c r="D7" s="165">
        <f t="shared" si="3"/>
        <v>228</v>
      </c>
      <c r="E7" s="70">
        <v>12</v>
      </c>
      <c r="F7" s="70">
        <v>15</v>
      </c>
      <c r="G7" s="71">
        <v>27</v>
      </c>
      <c r="H7" s="70">
        <v>10</v>
      </c>
      <c r="I7" s="70">
        <v>14</v>
      </c>
      <c r="J7" s="71">
        <v>24</v>
      </c>
      <c r="K7" s="70">
        <v>3</v>
      </c>
      <c r="L7" s="70">
        <v>3</v>
      </c>
      <c r="M7" s="71">
        <v>6</v>
      </c>
      <c r="N7" s="70">
        <v>0</v>
      </c>
      <c r="O7" s="70">
        <v>1</v>
      </c>
      <c r="P7" s="71">
        <v>1</v>
      </c>
      <c r="Q7" s="70">
        <v>3</v>
      </c>
      <c r="R7" s="70">
        <v>3</v>
      </c>
      <c r="S7" s="71">
        <v>6</v>
      </c>
      <c r="T7" s="70">
        <v>14</v>
      </c>
      <c r="U7" s="70">
        <v>16</v>
      </c>
      <c r="V7" s="71">
        <v>30</v>
      </c>
      <c r="W7" s="70">
        <v>1</v>
      </c>
      <c r="X7" s="70">
        <v>1</v>
      </c>
      <c r="Y7" s="71">
        <v>2</v>
      </c>
      <c r="Z7" s="70">
        <v>4</v>
      </c>
      <c r="AA7" s="70">
        <v>4</v>
      </c>
      <c r="AB7" s="71">
        <v>8</v>
      </c>
      <c r="AC7" s="70">
        <v>1</v>
      </c>
      <c r="AD7" s="70">
        <v>0</v>
      </c>
      <c r="AE7" s="71">
        <v>1</v>
      </c>
      <c r="AF7" s="70">
        <v>8</v>
      </c>
      <c r="AG7" s="70">
        <v>8</v>
      </c>
      <c r="AH7" s="71">
        <v>16</v>
      </c>
      <c r="AI7" s="70">
        <v>49</v>
      </c>
      <c r="AJ7" s="70">
        <v>45</v>
      </c>
      <c r="AK7" s="71">
        <v>94</v>
      </c>
      <c r="AL7" s="70">
        <v>0</v>
      </c>
      <c r="AM7" s="70">
        <v>1</v>
      </c>
      <c r="AN7" s="71">
        <v>1</v>
      </c>
      <c r="AO7" s="70">
        <v>6</v>
      </c>
      <c r="AP7" s="70">
        <v>6</v>
      </c>
      <c r="AQ7" s="71">
        <v>12</v>
      </c>
    </row>
    <row r="8" spans="1:43" ht="13" x14ac:dyDescent="0.3">
      <c r="A8" s="78">
        <v>2016</v>
      </c>
      <c r="B8" s="133">
        <f t="shared" si="2"/>
        <v>130</v>
      </c>
      <c r="C8" s="133">
        <f t="shared" si="2"/>
        <v>99</v>
      </c>
      <c r="D8" s="165">
        <f t="shared" si="3"/>
        <v>229</v>
      </c>
      <c r="E8" s="70">
        <v>19</v>
      </c>
      <c r="F8" s="70">
        <v>15</v>
      </c>
      <c r="G8" s="71">
        <v>34</v>
      </c>
      <c r="H8" s="70">
        <v>11</v>
      </c>
      <c r="I8" s="70">
        <v>8</v>
      </c>
      <c r="J8" s="71">
        <v>19</v>
      </c>
      <c r="K8" s="70">
        <v>4</v>
      </c>
      <c r="L8" s="70">
        <v>3</v>
      </c>
      <c r="M8" s="71">
        <v>7</v>
      </c>
      <c r="N8" s="70">
        <v>0</v>
      </c>
      <c r="O8" s="70">
        <v>0</v>
      </c>
      <c r="P8" s="71">
        <v>0</v>
      </c>
      <c r="Q8" s="70">
        <v>4</v>
      </c>
      <c r="R8" s="70">
        <v>2</v>
      </c>
      <c r="S8" s="71">
        <v>6</v>
      </c>
      <c r="T8" s="70">
        <v>11</v>
      </c>
      <c r="U8" s="70">
        <v>15</v>
      </c>
      <c r="V8" s="71">
        <v>26</v>
      </c>
      <c r="W8" s="70">
        <v>1</v>
      </c>
      <c r="X8" s="70">
        <v>1</v>
      </c>
      <c r="Y8" s="71">
        <v>2</v>
      </c>
      <c r="Z8" s="70">
        <v>2</v>
      </c>
      <c r="AA8" s="70">
        <v>2</v>
      </c>
      <c r="AB8" s="71">
        <v>4</v>
      </c>
      <c r="AC8" s="70">
        <v>2</v>
      </c>
      <c r="AD8" s="70">
        <v>0</v>
      </c>
      <c r="AE8" s="71">
        <v>2</v>
      </c>
      <c r="AF8" s="70">
        <v>9</v>
      </c>
      <c r="AG8" s="70">
        <v>8</v>
      </c>
      <c r="AH8" s="71">
        <v>17</v>
      </c>
      <c r="AI8" s="70">
        <v>61</v>
      </c>
      <c r="AJ8" s="70">
        <v>42</v>
      </c>
      <c r="AK8" s="71">
        <v>103</v>
      </c>
      <c r="AL8" s="70">
        <v>2</v>
      </c>
      <c r="AM8" s="70">
        <v>1</v>
      </c>
      <c r="AN8" s="71">
        <v>3</v>
      </c>
      <c r="AO8" s="70">
        <v>4</v>
      </c>
      <c r="AP8" s="70">
        <v>2</v>
      </c>
      <c r="AQ8" s="71">
        <v>6</v>
      </c>
    </row>
    <row r="9" spans="1:43" ht="13" x14ac:dyDescent="0.3">
      <c r="A9" s="38">
        <v>2015</v>
      </c>
      <c r="B9" s="133">
        <f t="shared" si="2"/>
        <v>112</v>
      </c>
      <c r="C9" s="133">
        <f t="shared" si="2"/>
        <v>111</v>
      </c>
      <c r="D9" s="165">
        <f t="shared" si="3"/>
        <v>223</v>
      </c>
      <c r="E9" s="50">
        <v>24</v>
      </c>
      <c r="F9" s="50">
        <v>21</v>
      </c>
      <c r="G9" s="51">
        <v>45</v>
      </c>
      <c r="H9" s="50">
        <v>9</v>
      </c>
      <c r="I9" s="50">
        <v>2</v>
      </c>
      <c r="J9" s="51">
        <v>11</v>
      </c>
      <c r="K9" s="50">
        <v>3</v>
      </c>
      <c r="L9" s="50">
        <v>5</v>
      </c>
      <c r="M9" s="51">
        <v>8</v>
      </c>
      <c r="N9" s="50">
        <v>1</v>
      </c>
      <c r="O9" s="50">
        <v>0</v>
      </c>
      <c r="P9" s="51">
        <v>1</v>
      </c>
      <c r="Q9" s="50">
        <v>1</v>
      </c>
      <c r="R9" s="50">
        <v>2</v>
      </c>
      <c r="S9" s="51">
        <v>3</v>
      </c>
      <c r="T9" s="50">
        <v>16</v>
      </c>
      <c r="U9" s="50">
        <v>16</v>
      </c>
      <c r="V9" s="51">
        <v>32</v>
      </c>
      <c r="W9" s="50">
        <v>2</v>
      </c>
      <c r="X9" s="50">
        <v>0</v>
      </c>
      <c r="Y9" s="51">
        <v>2</v>
      </c>
      <c r="Z9" s="50">
        <v>5</v>
      </c>
      <c r="AA9" s="50">
        <v>8</v>
      </c>
      <c r="AB9" s="51">
        <v>13</v>
      </c>
      <c r="AC9" s="50">
        <v>0</v>
      </c>
      <c r="AD9" s="50">
        <v>0</v>
      </c>
      <c r="AE9" s="51">
        <v>0</v>
      </c>
      <c r="AF9" s="50">
        <v>7</v>
      </c>
      <c r="AG9" s="50">
        <v>8</v>
      </c>
      <c r="AH9" s="51">
        <v>15</v>
      </c>
      <c r="AI9" s="50">
        <v>37</v>
      </c>
      <c r="AJ9" s="50">
        <v>48</v>
      </c>
      <c r="AK9" s="51">
        <v>85</v>
      </c>
      <c r="AL9" s="50">
        <v>1</v>
      </c>
      <c r="AM9" s="50">
        <v>0</v>
      </c>
      <c r="AN9" s="51">
        <v>1</v>
      </c>
      <c r="AO9" s="50">
        <v>6</v>
      </c>
      <c r="AP9" s="50">
        <v>1</v>
      </c>
      <c r="AQ9" s="51">
        <v>7</v>
      </c>
    </row>
    <row r="10" spans="1:43" ht="13" x14ac:dyDescent="0.3">
      <c r="A10" s="38">
        <v>2014</v>
      </c>
      <c r="B10" s="133">
        <f t="shared" si="2"/>
        <v>128</v>
      </c>
      <c r="C10" s="133">
        <f t="shared" si="2"/>
        <v>125</v>
      </c>
      <c r="D10" s="165">
        <f t="shared" si="3"/>
        <v>253</v>
      </c>
      <c r="E10" s="50">
        <v>28</v>
      </c>
      <c r="F10" s="50">
        <v>27</v>
      </c>
      <c r="G10" s="51">
        <v>55</v>
      </c>
      <c r="H10" s="50">
        <v>10</v>
      </c>
      <c r="I10" s="50">
        <v>13</v>
      </c>
      <c r="J10" s="51">
        <v>23</v>
      </c>
      <c r="K10" s="50">
        <v>5</v>
      </c>
      <c r="L10" s="50">
        <v>4</v>
      </c>
      <c r="M10" s="51">
        <v>9</v>
      </c>
      <c r="N10" s="50">
        <v>1</v>
      </c>
      <c r="O10" s="50">
        <v>1</v>
      </c>
      <c r="P10" s="51">
        <v>2</v>
      </c>
      <c r="Q10" s="50">
        <v>4</v>
      </c>
      <c r="R10" s="50">
        <v>2</v>
      </c>
      <c r="S10" s="51">
        <v>6</v>
      </c>
      <c r="T10" s="50">
        <v>13</v>
      </c>
      <c r="U10" s="50">
        <v>13</v>
      </c>
      <c r="V10" s="51">
        <v>26</v>
      </c>
      <c r="W10" s="50">
        <v>2</v>
      </c>
      <c r="X10" s="50">
        <v>0</v>
      </c>
      <c r="Y10" s="51">
        <v>2</v>
      </c>
      <c r="Z10" s="50">
        <v>1</v>
      </c>
      <c r="AA10" s="50">
        <v>2</v>
      </c>
      <c r="AB10" s="51">
        <v>3</v>
      </c>
      <c r="AC10" s="50">
        <v>0</v>
      </c>
      <c r="AD10" s="50">
        <v>0</v>
      </c>
      <c r="AE10" s="51">
        <v>0</v>
      </c>
      <c r="AF10" s="50">
        <v>7</v>
      </c>
      <c r="AG10" s="50">
        <v>11</v>
      </c>
      <c r="AH10" s="51">
        <v>18</v>
      </c>
      <c r="AI10" s="50">
        <v>52</v>
      </c>
      <c r="AJ10" s="50">
        <v>41</v>
      </c>
      <c r="AK10" s="51">
        <v>93</v>
      </c>
      <c r="AL10" s="50">
        <v>1</v>
      </c>
      <c r="AM10" s="50">
        <v>2</v>
      </c>
      <c r="AN10" s="51">
        <v>3</v>
      </c>
      <c r="AO10" s="50">
        <v>4</v>
      </c>
      <c r="AP10" s="50">
        <v>9</v>
      </c>
      <c r="AQ10" s="51">
        <v>13</v>
      </c>
    </row>
    <row r="11" spans="1:43" ht="13" x14ac:dyDescent="0.3">
      <c r="A11" s="78">
        <v>2013</v>
      </c>
      <c r="B11" s="133">
        <f t="shared" si="2"/>
        <v>140</v>
      </c>
      <c r="C11" s="133">
        <f t="shared" si="2"/>
        <v>125</v>
      </c>
      <c r="D11" s="165">
        <f t="shared" si="3"/>
        <v>265</v>
      </c>
      <c r="E11" s="50">
        <v>16</v>
      </c>
      <c r="F11" s="50">
        <v>15</v>
      </c>
      <c r="G11" s="51">
        <v>31</v>
      </c>
      <c r="H11" s="50">
        <v>18</v>
      </c>
      <c r="I11" s="50">
        <v>16</v>
      </c>
      <c r="J11" s="51">
        <v>34</v>
      </c>
      <c r="K11" s="50">
        <v>1</v>
      </c>
      <c r="L11" s="50">
        <v>2</v>
      </c>
      <c r="M11" s="51">
        <v>3</v>
      </c>
      <c r="N11" s="50">
        <v>1</v>
      </c>
      <c r="O11" s="50">
        <v>1</v>
      </c>
      <c r="P11" s="51">
        <v>2</v>
      </c>
      <c r="Q11" s="50">
        <v>1</v>
      </c>
      <c r="R11" s="50">
        <v>4</v>
      </c>
      <c r="S11" s="51">
        <v>5</v>
      </c>
      <c r="T11" s="50">
        <v>12</v>
      </c>
      <c r="U11" s="50">
        <v>20</v>
      </c>
      <c r="V11" s="51">
        <v>32</v>
      </c>
      <c r="W11" s="50">
        <v>2</v>
      </c>
      <c r="X11" s="50">
        <v>1</v>
      </c>
      <c r="Y11" s="51">
        <v>3</v>
      </c>
      <c r="Z11" s="50">
        <v>9</v>
      </c>
      <c r="AA11" s="50">
        <v>6</v>
      </c>
      <c r="AB11" s="51">
        <v>15</v>
      </c>
      <c r="AC11" s="50">
        <v>3</v>
      </c>
      <c r="AD11" s="50">
        <v>0</v>
      </c>
      <c r="AE11" s="51">
        <v>3</v>
      </c>
      <c r="AF11" s="50">
        <v>15</v>
      </c>
      <c r="AG11" s="50">
        <v>8</v>
      </c>
      <c r="AH11" s="51">
        <v>23</v>
      </c>
      <c r="AI11" s="50">
        <v>60</v>
      </c>
      <c r="AJ11" s="50">
        <v>48</v>
      </c>
      <c r="AK11" s="51">
        <v>108</v>
      </c>
      <c r="AL11" s="50">
        <v>1</v>
      </c>
      <c r="AM11" s="50">
        <v>1</v>
      </c>
      <c r="AN11" s="51">
        <v>2</v>
      </c>
      <c r="AO11" s="50">
        <v>1</v>
      </c>
      <c r="AP11" s="50">
        <v>3</v>
      </c>
      <c r="AQ11" s="51">
        <v>4</v>
      </c>
    </row>
    <row r="12" spans="1:43" ht="13" x14ac:dyDescent="0.3">
      <c r="A12" s="38">
        <v>2012</v>
      </c>
      <c r="B12" s="133">
        <f t="shared" si="2"/>
        <v>127</v>
      </c>
      <c r="C12" s="133">
        <f t="shared" si="2"/>
        <v>111</v>
      </c>
      <c r="D12" s="165">
        <f t="shared" si="3"/>
        <v>238</v>
      </c>
      <c r="E12" s="50">
        <v>22</v>
      </c>
      <c r="F12" s="50">
        <v>19</v>
      </c>
      <c r="G12" s="51">
        <v>41</v>
      </c>
      <c r="H12" s="50">
        <v>12</v>
      </c>
      <c r="I12" s="50">
        <v>16</v>
      </c>
      <c r="J12" s="51">
        <v>28</v>
      </c>
      <c r="K12" s="50">
        <v>6</v>
      </c>
      <c r="L12" s="50">
        <v>2</v>
      </c>
      <c r="M12" s="51">
        <v>8</v>
      </c>
      <c r="N12" s="50">
        <v>0</v>
      </c>
      <c r="O12" s="50">
        <v>0</v>
      </c>
      <c r="P12" s="51">
        <v>0</v>
      </c>
      <c r="Q12" s="50">
        <v>6</v>
      </c>
      <c r="R12" s="50">
        <v>3</v>
      </c>
      <c r="S12" s="51">
        <v>9</v>
      </c>
      <c r="T12" s="50">
        <v>10</v>
      </c>
      <c r="U12" s="50">
        <v>8</v>
      </c>
      <c r="V12" s="51">
        <v>18</v>
      </c>
      <c r="W12" s="50">
        <v>1</v>
      </c>
      <c r="X12" s="50">
        <v>2</v>
      </c>
      <c r="Y12" s="51">
        <v>3</v>
      </c>
      <c r="Z12" s="50">
        <v>6</v>
      </c>
      <c r="AA12" s="50">
        <v>1</v>
      </c>
      <c r="AB12" s="51">
        <v>7</v>
      </c>
      <c r="AC12" s="50">
        <v>0</v>
      </c>
      <c r="AD12" s="50">
        <v>1</v>
      </c>
      <c r="AE12" s="51">
        <v>1</v>
      </c>
      <c r="AF12" s="50">
        <v>7</v>
      </c>
      <c r="AG12" s="50">
        <v>7</v>
      </c>
      <c r="AH12" s="51">
        <v>14</v>
      </c>
      <c r="AI12" s="50">
        <v>50</v>
      </c>
      <c r="AJ12" s="50">
        <v>46</v>
      </c>
      <c r="AK12" s="51">
        <v>96</v>
      </c>
      <c r="AL12" s="50">
        <v>0</v>
      </c>
      <c r="AM12" s="50">
        <v>1</v>
      </c>
      <c r="AN12" s="51">
        <v>1</v>
      </c>
      <c r="AO12" s="50">
        <v>7</v>
      </c>
      <c r="AP12" s="50">
        <v>5</v>
      </c>
      <c r="AQ12" s="51">
        <v>12</v>
      </c>
    </row>
    <row r="13" spans="1:43" ht="13" x14ac:dyDescent="0.3">
      <c r="A13" s="38">
        <v>2011</v>
      </c>
      <c r="B13" s="133">
        <f t="shared" si="2"/>
        <v>131</v>
      </c>
      <c r="C13" s="133">
        <f t="shared" si="2"/>
        <v>132</v>
      </c>
      <c r="D13" s="165">
        <f t="shared" si="3"/>
        <v>263</v>
      </c>
      <c r="E13" s="50">
        <v>24</v>
      </c>
      <c r="F13" s="50">
        <v>16</v>
      </c>
      <c r="G13" s="51">
        <v>40</v>
      </c>
      <c r="H13" s="50">
        <v>9</v>
      </c>
      <c r="I13" s="50">
        <v>11</v>
      </c>
      <c r="J13" s="51">
        <v>20</v>
      </c>
      <c r="K13" s="50">
        <v>5</v>
      </c>
      <c r="L13" s="50">
        <v>3</v>
      </c>
      <c r="M13" s="51">
        <v>8</v>
      </c>
      <c r="N13" s="50">
        <v>1</v>
      </c>
      <c r="O13" s="50">
        <v>0</v>
      </c>
      <c r="P13" s="51">
        <v>1</v>
      </c>
      <c r="Q13" s="50">
        <v>4</v>
      </c>
      <c r="R13" s="50">
        <v>3</v>
      </c>
      <c r="S13" s="51">
        <v>7</v>
      </c>
      <c r="T13" s="50">
        <v>22</v>
      </c>
      <c r="U13" s="50">
        <v>13</v>
      </c>
      <c r="V13" s="51">
        <v>35</v>
      </c>
      <c r="W13" s="50">
        <v>1</v>
      </c>
      <c r="X13" s="50">
        <v>6</v>
      </c>
      <c r="Y13" s="51">
        <v>7</v>
      </c>
      <c r="Z13" s="50">
        <v>4</v>
      </c>
      <c r="AA13" s="50">
        <v>3</v>
      </c>
      <c r="AB13" s="51">
        <v>7</v>
      </c>
      <c r="AC13" s="50">
        <v>0</v>
      </c>
      <c r="AD13" s="50">
        <v>3</v>
      </c>
      <c r="AE13" s="51">
        <v>3</v>
      </c>
      <c r="AF13" s="50">
        <v>3</v>
      </c>
      <c r="AG13" s="50">
        <v>7</v>
      </c>
      <c r="AH13" s="51">
        <v>10</v>
      </c>
      <c r="AI13" s="50">
        <v>50</v>
      </c>
      <c r="AJ13" s="50">
        <v>60</v>
      </c>
      <c r="AK13" s="51">
        <v>110</v>
      </c>
      <c r="AL13" s="50">
        <v>1</v>
      </c>
      <c r="AM13" s="50">
        <v>3</v>
      </c>
      <c r="AN13" s="51">
        <v>4</v>
      </c>
      <c r="AO13" s="50">
        <v>7</v>
      </c>
      <c r="AP13" s="50">
        <v>4</v>
      </c>
      <c r="AQ13" s="51">
        <v>11</v>
      </c>
    </row>
    <row r="14" spans="1:43" ht="13" x14ac:dyDescent="0.3">
      <c r="A14" s="78">
        <v>2010</v>
      </c>
      <c r="B14" s="133">
        <f t="shared" si="2"/>
        <v>137</v>
      </c>
      <c r="C14" s="133">
        <f t="shared" si="2"/>
        <v>141</v>
      </c>
      <c r="D14" s="165">
        <f t="shared" si="3"/>
        <v>278</v>
      </c>
      <c r="E14" s="50">
        <v>27</v>
      </c>
      <c r="F14" s="50">
        <v>15</v>
      </c>
      <c r="G14" s="51">
        <v>42</v>
      </c>
      <c r="H14" s="50">
        <v>20</v>
      </c>
      <c r="I14" s="50">
        <v>16</v>
      </c>
      <c r="J14" s="51">
        <v>36</v>
      </c>
      <c r="K14" s="50">
        <v>1</v>
      </c>
      <c r="L14" s="50">
        <v>2</v>
      </c>
      <c r="M14" s="51">
        <v>3</v>
      </c>
      <c r="N14" s="50">
        <v>1</v>
      </c>
      <c r="O14" s="50">
        <v>0</v>
      </c>
      <c r="P14" s="51">
        <v>1</v>
      </c>
      <c r="Q14" s="50">
        <v>4</v>
      </c>
      <c r="R14" s="50">
        <v>0</v>
      </c>
      <c r="S14" s="51">
        <v>4</v>
      </c>
      <c r="T14" s="50">
        <v>14</v>
      </c>
      <c r="U14" s="50">
        <v>26</v>
      </c>
      <c r="V14" s="51">
        <v>40</v>
      </c>
      <c r="W14" s="50">
        <v>2</v>
      </c>
      <c r="X14" s="50">
        <v>2</v>
      </c>
      <c r="Y14" s="51">
        <v>4</v>
      </c>
      <c r="Z14" s="50">
        <v>6</v>
      </c>
      <c r="AA14" s="50">
        <v>5</v>
      </c>
      <c r="AB14" s="51">
        <v>11</v>
      </c>
      <c r="AC14" s="50">
        <v>2</v>
      </c>
      <c r="AD14" s="50">
        <v>1</v>
      </c>
      <c r="AE14" s="51">
        <v>3</v>
      </c>
      <c r="AF14" s="50">
        <v>7</v>
      </c>
      <c r="AG14" s="50">
        <v>7</v>
      </c>
      <c r="AH14" s="51">
        <v>14</v>
      </c>
      <c r="AI14" s="50">
        <v>49</v>
      </c>
      <c r="AJ14" s="50">
        <v>62</v>
      </c>
      <c r="AK14" s="51">
        <v>111</v>
      </c>
      <c r="AL14" s="50">
        <v>0</v>
      </c>
      <c r="AM14" s="50">
        <v>1</v>
      </c>
      <c r="AN14" s="51">
        <v>1</v>
      </c>
      <c r="AO14" s="50">
        <v>4</v>
      </c>
      <c r="AP14" s="50">
        <v>4</v>
      </c>
      <c r="AQ14" s="51">
        <v>8</v>
      </c>
    </row>
    <row r="15" spans="1:43" ht="13" x14ac:dyDescent="0.3">
      <c r="A15" s="38">
        <v>2009</v>
      </c>
      <c r="B15" s="133">
        <f t="shared" si="2"/>
        <v>141</v>
      </c>
      <c r="C15" s="133">
        <f t="shared" si="2"/>
        <v>124</v>
      </c>
      <c r="D15" s="165">
        <f t="shared" si="3"/>
        <v>265</v>
      </c>
      <c r="E15" s="50">
        <v>22</v>
      </c>
      <c r="F15" s="50">
        <v>21</v>
      </c>
      <c r="G15" s="51">
        <v>43</v>
      </c>
      <c r="H15" s="50">
        <v>14</v>
      </c>
      <c r="I15" s="50">
        <v>11</v>
      </c>
      <c r="J15" s="51">
        <v>25</v>
      </c>
      <c r="K15" s="50">
        <v>3</v>
      </c>
      <c r="L15" s="50">
        <v>2</v>
      </c>
      <c r="M15" s="51">
        <v>5</v>
      </c>
      <c r="N15" s="50">
        <v>1</v>
      </c>
      <c r="O15" s="50">
        <v>1</v>
      </c>
      <c r="P15" s="51">
        <v>2</v>
      </c>
      <c r="Q15" s="50">
        <v>5</v>
      </c>
      <c r="R15" s="50">
        <v>2</v>
      </c>
      <c r="S15" s="51">
        <v>7</v>
      </c>
      <c r="T15" s="50">
        <v>16</v>
      </c>
      <c r="U15" s="50">
        <v>10</v>
      </c>
      <c r="V15" s="51">
        <v>26</v>
      </c>
      <c r="W15" s="50">
        <v>1</v>
      </c>
      <c r="X15" s="50">
        <v>6</v>
      </c>
      <c r="Y15" s="51">
        <v>7</v>
      </c>
      <c r="Z15" s="50">
        <v>5</v>
      </c>
      <c r="AA15" s="50">
        <v>2</v>
      </c>
      <c r="AB15" s="51">
        <v>7</v>
      </c>
      <c r="AC15" s="50">
        <v>1</v>
      </c>
      <c r="AD15" s="50">
        <v>3</v>
      </c>
      <c r="AE15" s="51">
        <v>4</v>
      </c>
      <c r="AF15" s="50">
        <v>11</v>
      </c>
      <c r="AG15" s="50">
        <v>9</v>
      </c>
      <c r="AH15" s="51">
        <v>20</v>
      </c>
      <c r="AI15" s="50">
        <v>57</v>
      </c>
      <c r="AJ15" s="50">
        <v>48</v>
      </c>
      <c r="AK15" s="51">
        <v>105</v>
      </c>
      <c r="AL15" s="50">
        <v>1</v>
      </c>
      <c r="AM15" s="50">
        <v>4</v>
      </c>
      <c r="AN15" s="51">
        <v>5</v>
      </c>
      <c r="AO15" s="50">
        <v>4</v>
      </c>
      <c r="AP15" s="50">
        <v>5</v>
      </c>
      <c r="AQ15" s="51">
        <v>9</v>
      </c>
    </row>
    <row r="16" spans="1:43" ht="13" x14ac:dyDescent="0.3">
      <c r="A16" s="38">
        <v>2008</v>
      </c>
      <c r="B16" s="133">
        <f t="shared" si="2"/>
        <v>147</v>
      </c>
      <c r="C16" s="133">
        <f t="shared" si="2"/>
        <v>113</v>
      </c>
      <c r="D16" s="165">
        <f t="shared" si="3"/>
        <v>260</v>
      </c>
      <c r="E16" s="50">
        <v>29</v>
      </c>
      <c r="F16" s="50">
        <v>18</v>
      </c>
      <c r="G16" s="51">
        <v>47</v>
      </c>
      <c r="H16" s="50">
        <v>12</v>
      </c>
      <c r="I16" s="50">
        <v>8</v>
      </c>
      <c r="J16" s="51">
        <v>20</v>
      </c>
      <c r="K16" s="50">
        <v>1</v>
      </c>
      <c r="L16" s="50">
        <v>1</v>
      </c>
      <c r="M16" s="51">
        <v>2</v>
      </c>
      <c r="N16" s="50">
        <v>0</v>
      </c>
      <c r="O16" s="50">
        <v>2</v>
      </c>
      <c r="P16" s="51">
        <v>2</v>
      </c>
      <c r="Q16" s="50">
        <v>1</v>
      </c>
      <c r="R16" s="50">
        <v>3</v>
      </c>
      <c r="S16" s="51">
        <v>4</v>
      </c>
      <c r="T16" s="50">
        <v>21</v>
      </c>
      <c r="U16" s="50">
        <v>15</v>
      </c>
      <c r="V16" s="51">
        <v>36</v>
      </c>
      <c r="W16" s="50">
        <v>3</v>
      </c>
      <c r="X16" s="50">
        <v>1</v>
      </c>
      <c r="Y16" s="51">
        <v>4</v>
      </c>
      <c r="Z16" s="50">
        <v>6</v>
      </c>
      <c r="AA16" s="50">
        <v>8</v>
      </c>
      <c r="AB16" s="51">
        <v>14</v>
      </c>
      <c r="AC16" s="50">
        <v>0</v>
      </c>
      <c r="AD16" s="50">
        <v>2</v>
      </c>
      <c r="AE16" s="51">
        <v>2</v>
      </c>
      <c r="AF16" s="50">
        <v>7</v>
      </c>
      <c r="AG16" s="50">
        <v>6</v>
      </c>
      <c r="AH16" s="51">
        <v>13</v>
      </c>
      <c r="AI16" s="50">
        <v>60</v>
      </c>
      <c r="AJ16" s="50">
        <v>46</v>
      </c>
      <c r="AK16" s="51">
        <v>106</v>
      </c>
      <c r="AL16" s="50">
        <v>2</v>
      </c>
      <c r="AM16" s="50">
        <v>0</v>
      </c>
      <c r="AN16" s="51">
        <v>2</v>
      </c>
      <c r="AO16" s="50">
        <v>5</v>
      </c>
      <c r="AP16" s="50">
        <v>3</v>
      </c>
      <c r="AQ16" s="51">
        <v>8</v>
      </c>
    </row>
    <row r="17" spans="1:43" ht="13" x14ac:dyDescent="0.3">
      <c r="A17" s="78">
        <v>2007</v>
      </c>
      <c r="B17" s="133">
        <f t="shared" si="2"/>
        <v>144</v>
      </c>
      <c r="C17" s="133">
        <f t="shared" si="2"/>
        <v>148</v>
      </c>
      <c r="D17" s="165">
        <f t="shared" si="3"/>
        <v>292</v>
      </c>
      <c r="E17" s="50">
        <v>19</v>
      </c>
      <c r="F17" s="50">
        <v>20</v>
      </c>
      <c r="G17" s="51">
        <v>39</v>
      </c>
      <c r="H17" s="50">
        <v>11</v>
      </c>
      <c r="I17" s="50">
        <v>16</v>
      </c>
      <c r="J17" s="51">
        <v>27</v>
      </c>
      <c r="K17" s="50">
        <v>5</v>
      </c>
      <c r="L17" s="50">
        <v>3</v>
      </c>
      <c r="M17" s="51">
        <v>8</v>
      </c>
      <c r="N17" s="50">
        <v>0</v>
      </c>
      <c r="O17" s="50">
        <v>0</v>
      </c>
      <c r="P17" s="51">
        <v>0</v>
      </c>
      <c r="Q17" s="50">
        <v>2</v>
      </c>
      <c r="R17" s="50">
        <v>2</v>
      </c>
      <c r="S17" s="51">
        <v>4</v>
      </c>
      <c r="T17" s="50">
        <v>19</v>
      </c>
      <c r="U17" s="50">
        <v>17</v>
      </c>
      <c r="V17" s="51">
        <v>36</v>
      </c>
      <c r="W17" s="50">
        <v>0</v>
      </c>
      <c r="X17" s="50">
        <v>1</v>
      </c>
      <c r="Y17" s="51">
        <v>1</v>
      </c>
      <c r="Z17" s="50">
        <v>6</v>
      </c>
      <c r="AA17" s="50">
        <v>8</v>
      </c>
      <c r="AB17" s="51">
        <v>14</v>
      </c>
      <c r="AC17" s="50">
        <v>1</v>
      </c>
      <c r="AD17" s="50">
        <v>2</v>
      </c>
      <c r="AE17" s="51">
        <v>3</v>
      </c>
      <c r="AF17" s="50">
        <v>9</v>
      </c>
      <c r="AG17" s="50">
        <v>17</v>
      </c>
      <c r="AH17" s="51">
        <v>26</v>
      </c>
      <c r="AI17" s="50">
        <v>64</v>
      </c>
      <c r="AJ17" s="50">
        <v>57</v>
      </c>
      <c r="AK17" s="51">
        <v>121</v>
      </c>
      <c r="AL17" s="50">
        <v>2</v>
      </c>
      <c r="AM17" s="50">
        <v>2</v>
      </c>
      <c r="AN17" s="51">
        <v>4</v>
      </c>
      <c r="AO17" s="50">
        <v>6</v>
      </c>
      <c r="AP17" s="50">
        <v>3</v>
      </c>
      <c r="AQ17" s="51">
        <v>9</v>
      </c>
    </row>
    <row r="18" spans="1:43" ht="13" x14ac:dyDescent="0.3">
      <c r="A18" s="78">
        <v>2006</v>
      </c>
      <c r="B18" s="133">
        <f t="shared" si="2"/>
        <v>147</v>
      </c>
      <c r="C18" s="133">
        <f t="shared" si="2"/>
        <v>133</v>
      </c>
      <c r="D18" s="165">
        <f t="shared" si="3"/>
        <v>280</v>
      </c>
      <c r="E18" s="50">
        <v>23</v>
      </c>
      <c r="F18" s="50">
        <v>21</v>
      </c>
      <c r="G18" s="51">
        <v>44</v>
      </c>
      <c r="H18" s="50">
        <v>15</v>
      </c>
      <c r="I18" s="50">
        <v>12</v>
      </c>
      <c r="J18" s="51">
        <v>27</v>
      </c>
      <c r="K18" s="50">
        <v>3</v>
      </c>
      <c r="L18" s="50">
        <v>3</v>
      </c>
      <c r="M18" s="51">
        <v>6</v>
      </c>
      <c r="N18" s="50">
        <v>0</v>
      </c>
      <c r="O18" s="50">
        <v>4</v>
      </c>
      <c r="P18" s="51">
        <v>4</v>
      </c>
      <c r="Q18" s="50">
        <v>1</v>
      </c>
      <c r="R18" s="50">
        <v>4</v>
      </c>
      <c r="S18" s="51">
        <v>5</v>
      </c>
      <c r="T18" s="50">
        <v>26</v>
      </c>
      <c r="U18" s="50">
        <v>14</v>
      </c>
      <c r="V18" s="51">
        <v>40</v>
      </c>
      <c r="W18" s="50">
        <v>3</v>
      </c>
      <c r="X18" s="50">
        <v>0</v>
      </c>
      <c r="Y18" s="51">
        <v>3</v>
      </c>
      <c r="Z18" s="50">
        <v>5</v>
      </c>
      <c r="AA18" s="50">
        <v>5</v>
      </c>
      <c r="AB18" s="51">
        <v>10</v>
      </c>
      <c r="AC18" s="50">
        <v>2</v>
      </c>
      <c r="AD18" s="50">
        <v>1</v>
      </c>
      <c r="AE18" s="51">
        <v>3</v>
      </c>
      <c r="AF18" s="50">
        <v>8</v>
      </c>
      <c r="AG18" s="50">
        <v>9</v>
      </c>
      <c r="AH18" s="51">
        <v>17</v>
      </c>
      <c r="AI18" s="50">
        <v>57</v>
      </c>
      <c r="AJ18" s="50">
        <v>51</v>
      </c>
      <c r="AK18" s="51">
        <v>108</v>
      </c>
      <c r="AL18" s="50">
        <v>2</v>
      </c>
      <c r="AM18" s="50">
        <v>1</v>
      </c>
      <c r="AN18" s="51">
        <v>3</v>
      </c>
      <c r="AO18" s="50">
        <v>2</v>
      </c>
      <c r="AP18" s="50">
        <v>8</v>
      </c>
      <c r="AQ18" s="51">
        <v>10</v>
      </c>
    </row>
    <row r="19" spans="1:43" ht="13" x14ac:dyDescent="0.3">
      <c r="A19" s="38">
        <v>2005</v>
      </c>
      <c r="B19" s="133">
        <f t="shared" si="2"/>
        <v>145</v>
      </c>
      <c r="C19" s="133">
        <f t="shared" si="2"/>
        <v>139</v>
      </c>
      <c r="D19" s="165">
        <f t="shared" si="3"/>
        <v>284</v>
      </c>
      <c r="E19" s="50">
        <v>18</v>
      </c>
      <c r="F19" s="50">
        <v>22</v>
      </c>
      <c r="G19" s="51">
        <v>40</v>
      </c>
      <c r="H19" s="50">
        <v>13</v>
      </c>
      <c r="I19" s="50">
        <v>9</v>
      </c>
      <c r="J19" s="51">
        <v>22</v>
      </c>
      <c r="K19" s="50">
        <v>3</v>
      </c>
      <c r="L19" s="50">
        <v>4</v>
      </c>
      <c r="M19" s="51">
        <v>7</v>
      </c>
      <c r="N19" s="50">
        <v>5</v>
      </c>
      <c r="O19" s="50">
        <v>5</v>
      </c>
      <c r="P19" s="51">
        <v>10</v>
      </c>
      <c r="Q19" s="50">
        <v>4</v>
      </c>
      <c r="R19" s="50">
        <v>4</v>
      </c>
      <c r="S19" s="51">
        <v>8</v>
      </c>
      <c r="T19" s="50">
        <v>21</v>
      </c>
      <c r="U19" s="50">
        <v>14</v>
      </c>
      <c r="V19" s="51">
        <v>35</v>
      </c>
      <c r="W19" s="50">
        <v>1</v>
      </c>
      <c r="X19" s="50">
        <v>2</v>
      </c>
      <c r="Y19" s="51">
        <v>3</v>
      </c>
      <c r="Z19" s="50">
        <v>3</v>
      </c>
      <c r="AA19" s="50">
        <v>7</v>
      </c>
      <c r="AB19" s="51">
        <v>10</v>
      </c>
      <c r="AC19" s="50">
        <v>1</v>
      </c>
      <c r="AD19" s="50">
        <v>2</v>
      </c>
      <c r="AE19" s="51">
        <v>3</v>
      </c>
      <c r="AF19" s="50">
        <v>8</v>
      </c>
      <c r="AG19" s="50">
        <v>9</v>
      </c>
      <c r="AH19" s="51">
        <v>17</v>
      </c>
      <c r="AI19" s="50">
        <v>60</v>
      </c>
      <c r="AJ19" s="50">
        <v>44</v>
      </c>
      <c r="AK19" s="51">
        <v>104</v>
      </c>
      <c r="AL19" s="50">
        <v>3</v>
      </c>
      <c r="AM19" s="50">
        <v>4</v>
      </c>
      <c r="AN19" s="51">
        <v>7</v>
      </c>
      <c r="AO19" s="50">
        <v>5</v>
      </c>
      <c r="AP19" s="50">
        <v>13</v>
      </c>
      <c r="AQ19" s="51">
        <v>18</v>
      </c>
    </row>
    <row r="20" spans="1:43" ht="13" x14ac:dyDescent="0.3">
      <c r="A20" s="38">
        <v>2004</v>
      </c>
      <c r="B20" s="133">
        <f t="shared" si="2"/>
        <v>142</v>
      </c>
      <c r="C20" s="133">
        <f t="shared" si="2"/>
        <v>126</v>
      </c>
      <c r="D20" s="165">
        <f t="shared" si="3"/>
        <v>268</v>
      </c>
      <c r="E20" s="50">
        <v>23</v>
      </c>
      <c r="F20" s="50">
        <v>9</v>
      </c>
      <c r="G20" s="51">
        <v>32</v>
      </c>
      <c r="H20" s="50">
        <v>11</v>
      </c>
      <c r="I20" s="50">
        <v>10</v>
      </c>
      <c r="J20" s="51">
        <v>21</v>
      </c>
      <c r="K20" s="50">
        <v>5</v>
      </c>
      <c r="L20" s="50">
        <v>1</v>
      </c>
      <c r="M20" s="51">
        <v>6</v>
      </c>
      <c r="N20" s="50">
        <v>1</v>
      </c>
      <c r="O20" s="50">
        <v>1</v>
      </c>
      <c r="P20" s="51">
        <v>2</v>
      </c>
      <c r="Q20" s="50">
        <v>5</v>
      </c>
      <c r="R20" s="50">
        <v>1</v>
      </c>
      <c r="S20" s="51">
        <v>6</v>
      </c>
      <c r="T20" s="50">
        <v>14</v>
      </c>
      <c r="U20" s="50">
        <v>14</v>
      </c>
      <c r="V20" s="51">
        <v>28</v>
      </c>
      <c r="W20" s="50">
        <v>2</v>
      </c>
      <c r="X20" s="50">
        <v>5</v>
      </c>
      <c r="Y20" s="51">
        <v>7</v>
      </c>
      <c r="Z20" s="50">
        <v>8</v>
      </c>
      <c r="AA20" s="50">
        <v>4</v>
      </c>
      <c r="AB20" s="51">
        <v>12</v>
      </c>
      <c r="AC20" s="50">
        <v>1</v>
      </c>
      <c r="AD20" s="50">
        <v>6</v>
      </c>
      <c r="AE20" s="51">
        <v>7</v>
      </c>
      <c r="AF20" s="50">
        <v>10</v>
      </c>
      <c r="AG20" s="50">
        <v>12</v>
      </c>
      <c r="AH20" s="51">
        <v>22</v>
      </c>
      <c r="AI20" s="50">
        <v>50</v>
      </c>
      <c r="AJ20" s="50">
        <v>56</v>
      </c>
      <c r="AK20" s="51">
        <v>106</v>
      </c>
      <c r="AL20" s="50">
        <v>3</v>
      </c>
      <c r="AM20" s="50">
        <v>2</v>
      </c>
      <c r="AN20" s="51">
        <v>5</v>
      </c>
      <c r="AO20" s="50">
        <v>9</v>
      </c>
      <c r="AP20" s="50">
        <v>5</v>
      </c>
      <c r="AQ20" s="51">
        <v>14</v>
      </c>
    </row>
    <row r="21" spans="1:43" ht="13" x14ac:dyDescent="0.3">
      <c r="A21" s="78">
        <v>2003</v>
      </c>
      <c r="B21" s="133">
        <f t="shared" si="2"/>
        <v>163</v>
      </c>
      <c r="C21" s="133">
        <f t="shared" si="2"/>
        <v>142</v>
      </c>
      <c r="D21" s="165">
        <f t="shared" si="3"/>
        <v>305</v>
      </c>
      <c r="E21" s="50">
        <v>29</v>
      </c>
      <c r="F21" s="50">
        <v>24</v>
      </c>
      <c r="G21" s="51">
        <v>53</v>
      </c>
      <c r="H21" s="50">
        <v>10</v>
      </c>
      <c r="I21" s="50">
        <v>12</v>
      </c>
      <c r="J21" s="51">
        <v>22</v>
      </c>
      <c r="K21" s="50">
        <v>5</v>
      </c>
      <c r="L21" s="50">
        <v>4</v>
      </c>
      <c r="M21" s="51">
        <v>9</v>
      </c>
      <c r="N21" s="50">
        <v>1</v>
      </c>
      <c r="O21" s="50">
        <v>2</v>
      </c>
      <c r="P21" s="51">
        <v>3</v>
      </c>
      <c r="Q21" s="50">
        <v>6</v>
      </c>
      <c r="R21" s="50">
        <v>5</v>
      </c>
      <c r="S21" s="51">
        <v>11</v>
      </c>
      <c r="T21" s="50">
        <v>23</v>
      </c>
      <c r="U21" s="50">
        <v>28</v>
      </c>
      <c r="V21" s="51">
        <v>51</v>
      </c>
      <c r="W21" s="50">
        <v>0</v>
      </c>
      <c r="X21" s="50">
        <v>4</v>
      </c>
      <c r="Y21" s="51">
        <v>4</v>
      </c>
      <c r="Z21" s="50">
        <v>9</v>
      </c>
      <c r="AA21" s="50">
        <v>8</v>
      </c>
      <c r="AB21" s="51">
        <v>17</v>
      </c>
      <c r="AC21" s="50">
        <v>3</v>
      </c>
      <c r="AD21" s="50">
        <v>2</v>
      </c>
      <c r="AE21" s="51">
        <v>5</v>
      </c>
      <c r="AF21" s="50">
        <v>6</v>
      </c>
      <c r="AG21" s="50">
        <v>6</v>
      </c>
      <c r="AH21" s="51">
        <v>12</v>
      </c>
      <c r="AI21" s="50">
        <v>63</v>
      </c>
      <c r="AJ21" s="50">
        <v>41</v>
      </c>
      <c r="AK21" s="51">
        <v>104</v>
      </c>
      <c r="AL21" s="50">
        <v>5</v>
      </c>
      <c r="AM21" s="50">
        <v>4</v>
      </c>
      <c r="AN21" s="51">
        <v>9</v>
      </c>
      <c r="AO21" s="50">
        <v>3</v>
      </c>
      <c r="AP21" s="50">
        <v>2</v>
      </c>
      <c r="AQ21" s="51">
        <v>5</v>
      </c>
    </row>
    <row r="22" spans="1:43" ht="13" x14ac:dyDescent="0.3">
      <c r="A22" s="38">
        <v>2002</v>
      </c>
      <c r="B22" s="133">
        <f t="shared" si="2"/>
        <v>154</v>
      </c>
      <c r="C22" s="133">
        <f t="shared" si="2"/>
        <v>137</v>
      </c>
      <c r="D22" s="165">
        <f t="shared" si="3"/>
        <v>291</v>
      </c>
      <c r="E22" s="50">
        <v>33</v>
      </c>
      <c r="F22" s="50">
        <v>19</v>
      </c>
      <c r="G22" s="51">
        <v>52</v>
      </c>
      <c r="H22" s="50">
        <v>9</v>
      </c>
      <c r="I22" s="50">
        <v>6</v>
      </c>
      <c r="J22" s="51">
        <v>15</v>
      </c>
      <c r="K22" s="50">
        <v>4</v>
      </c>
      <c r="L22" s="50">
        <v>3</v>
      </c>
      <c r="M22" s="51">
        <v>7</v>
      </c>
      <c r="N22" s="50">
        <v>6</v>
      </c>
      <c r="O22" s="50">
        <v>5</v>
      </c>
      <c r="P22" s="51">
        <v>11</v>
      </c>
      <c r="Q22" s="50">
        <v>1</v>
      </c>
      <c r="R22" s="50">
        <v>5</v>
      </c>
      <c r="S22" s="51">
        <v>6</v>
      </c>
      <c r="T22" s="50">
        <v>15</v>
      </c>
      <c r="U22" s="50">
        <v>20</v>
      </c>
      <c r="V22" s="51">
        <v>35</v>
      </c>
      <c r="W22" s="50">
        <v>2</v>
      </c>
      <c r="X22" s="50">
        <v>2</v>
      </c>
      <c r="Y22" s="51">
        <v>4</v>
      </c>
      <c r="Z22" s="50">
        <v>7</v>
      </c>
      <c r="AA22" s="50">
        <v>4</v>
      </c>
      <c r="AB22" s="51">
        <v>11</v>
      </c>
      <c r="AC22" s="50">
        <v>4</v>
      </c>
      <c r="AD22" s="50">
        <v>1</v>
      </c>
      <c r="AE22" s="51">
        <v>5</v>
      </c>
      <c r="AF22" s="50">
        <v>6</v>
      </c>
      <c r="AG22" s="50">
        <v>8</v>
      </c>
      <c r="AH22" s="51">
        <v>14</v>
      </c>
      <c r="AI22" s="50">
        <v>58</v>
      </c>
      <c r="AJ22" s="50">
        <v>54</v>
      </c>
      <c r="AK22" s="51">
        <v>112</v>
      </c>
      <c r="AL22" s="50">
        <v>2</v>
      </c>
      <c r="AM22" s="50">
        <v>1</v>
      </c>
      <c r="AN22" s="51">
        <v>3</v>
      </c>
      <c r="AO22" s="50">
        <v>7</v>
      </c>
      <c r="AP22" s="50">
        <v>9</v>
      </c>
      <c r="AQ22" s="51">
        <v>16</v>
      </c>
    </row>
    <row r="23" spans="1:43" ht="13" x14ac:dyDescent="0.3">
      <c r="A23" s="38">
        <v>2001</v>
      </c>
      <c r="B23" s="133">
        <f t="shared" si="2"/>
        <v>170</v>
      </c>
      <c r="C23" s="133">
        <f t="shared" si="2"/>
        <v>142</v>
      </c>
      <c r="D23" s="165">
        <f t="shared" si="3"/>
        <v>312</v>
      </c>
      <c r="E23" s="50">
        <v>21</v>
      </c>
      <c r="F23" s="50">
        <v>21</v>
      </c>
      <c r="G23" s="51">
        <v>42</v>
      </c>
      <c r="H23" s="50">
        <v>16</v>
      </c>
      <c r="I23" s="50">
        <v>7</v>
      </c>
      <c r="J23" s="51">
        <v>23</v>
      </c>
      <c r="K23" s="50">
        <v>0</v>
      </c>
      <c r="L23" s="50">
        <v>4</v>
      </c>
      <c r="M23" s="51">
        <v>4</v>
      </c>
      <c r="N23" s="50">
        <v>1</v>
      </c>
      <c r="O23" s="50">
        <v>5</v>
      </c>
      <c r="P23" s="51">
        <v>6</v>
      </c>
      <c r="Q23" s="50">
        <v>7</v>
      </c>
      <c r="R23" s="50">
        <v>3</v>
      </c>
      <c r="S23" s="51">
        <v>10</v>
      </c>
      <c r="T23" s="50">
        <v>25</v>
      </c>
      <c r="U23" s="50">
        <v>20</v>
      </c>
      <c r="V23" s="51">
        <v>45</v>
      </c>
      <c r="W23" s="50">
        <v>2</v>
      </c>
      <c r="X23" s="50">
        <v>1</v>
      </c>
      <c r="Y23" s="51">
        <v>3</v>
      </c>
      <c r="Z23" s="50">
        <v>15</v>
      </c>
      <c r="AA23" s="50">
        <v>3</v>
      </c>
      <c r="AB23" s="51">
        <v>18</v>
      </c>
      <c r="AC23" s="50">
        <v>3</v>
      </c>
      <c r="AD23" s="50">
        <v>4</v>
      </c>
      <c r="AE23" s="51">
        <v>7</v>
      </c>
      <c r="AF23" s="50">
        <v>8</v>
      </c>
      <c r="AG23" s="50">
        <v>10</v>
      </c>
      <c r="AH23" s="51">
        <v>18</v>
      </c>
      <c r="AI23" s="50">
        <v>58</v>
      </c>
      <c r="AJ23" s="50">
        <v>54</v>
      </c>
      <c r="AK23" s="51">
        <v>112</v>
      </c>
      <c r="AL23" s="50">
        <v>4</v>
      </c>
      <c r="AM23" s="50">
        <v>2</v>
      </c>
      <c r="AN23" s="51">
        <v>6</v>
      </c>
      <c r="AO23" s="50">
        <v>10</v>
      </c>
      <c r="AP23" s="50">
        <v>8</v>
      </c>
      <c r="AQ23" s="51">
        <v>18</v>
      </c>
    </row>
    <row r="24" spans="1:43" ht="13" x14ac:dyDescent="0.3">
      <c r="A24" s="78">
        <v>2000</v>
      </c>
      <c r="B24" s="133">
        <f t="shared" si="2"/>
        <v>156</v>
      </c>
      <c r="C24" s="133">
        <f t="shared" si="2"/>
        <v>149</v>
      </c>
      <c r="D24" s="165">
        <f t="shared" si="3"/>
        <v>305</v>
      </c>
      <c r="E24" s="50">
        <v>31</v>
      </c>
      <c r="F24" s="50">
        <v>19</v>
      </c>
      <c r="G24" s="51">
        <v>50</v>
      </c>
      <c r="H24" s="50">
        <v>11</v>
      </c>
      <c r="I24" s="50">
        <v>7</v>
      </c>
      <c r="J24" s="51">
        <v>18</v>
      </c>
      <c r="K24" s="50">
        <v>5</v>
      </c>
      <c r="L24" s="50">
        <v>5</v>
      </c>
      <c r="M24" s="51">
        <v>10</v>
      </c>
      <c r="N24" s="50">
        <v>1</v>
      </c>
      <c r="O24" s="50">
        <v>1</v>
      </c>
      <c r="P24" s="51">
        <v>2</v>
      </c>
      <c r="Q24" s="50">
        <v>7</v>
      </c>
      <c r="R24" s="50">
        <v>2</v>
      </c>
      <c r="S24" s="51">
        <v>9</v>
      </c>
      <c r="T24" s="50">
        <v>29</v>
      </c>
      <c r="U24" s="50">
        <v>27</v>
      </c>
      <c r="V24" s="51">
        <v>56</v>
      </c>
      <c r="W24" s="50">
        <v>1</v>
      </c>
      <c r="X24" s="50">
        <v>1</v>
      </c>
      <c r="Y24" s="51">
        <v>2</v>
      </c>
      <c r="Z24" s="50">
        <v>4</v>
      </c>
      <c r="AA24" s="50">
        <v>6</v>
      </c>
      <c r="AB24" s="51">
        <v>10</v>
      </c>
      <c r="AC24" s="50">
        <v>2</v>
      </c>
      <c r="AD24" s="50">
        <v>0</v>
      </c>
      <c r="AE24" s="51">
        <v>2</v>
      </c>
      <c r="AF24" s="50">
        <v>7</v>
      </c>
      <c r="AG24" s="50">
        <v>8</v>
      </c>
      <c r="AH24" s="51">
        <v>15</v>
      </c>
      <c r="AI24" s="50">
        <v>47</v>
      </c>
      <c r="AJ24" s="50">
        <v>62</v>
      </c>
      <c r="AK24" s="51">
        <v>109</v>
      </c>
      <c r="AL24" s="50">
        <v>4</v>
      </c>
      <c r="AM24" s="50">
        <v>4</v>
      </c>
      <c r="AN24" s="51">
        <v>8</v>
      </c>
      <c r="AO24" s="50">
        <v>7</v>
      </c>
      <c r="AP24" s="50">
        <v>7</v>
      </c>
      <c r="AQ24" s="51">
        <v>14</v>
      </c>
    </row>
    <row r="25" spans="1:43" ht="13" x14ac:dyDescent="0.3">
      <c r="A25" s="38">
        <v>1999</v>
      </c>
      <c r="B25" s="133">
        <f t="shared" si="2"/>
        <v>147</v>
      </c>
      <c r="C25" s="133">
        <f t="shared" si="2"/>
        <v>124</v>
      </c>
      <c r="D25" s="165">
        <f t="shared" si="3"/>
        <v>271</v>
      </c>
      <c r="E25" s="50">
        <v>27</v>
      </c>
      <c r="F25" s="50">
        <v>27</v>
      </c>
      <c r="G25" s="51">
        <v>54</v>
      </c>
      <c r="H25" s="50">
        <v>10</v>
      </c>
      <c r="I25" s="50">
        <v>11</v>
      </c>
      <c r="J25" s="51">
        <v>21</v>
      </c>
      <c r="K25" s="50">
        <v>3</v>
      </c>
      <c r="L25" s="50">
        <v>1</v>
      </c>
      <c r="M25" s="51">
        <v>4</v>
      </c>
      <c r="N25" s="50">
        <v>7</v>
      </c>
      <c r="O25" s="50">
        <v>1</v>
      </c>
      <c r="P25" s="51">
        <v>8</v>
      </c>
      <c r="Q25" s="50">
        <v>3</v>
      </c>
      <c r="R25" s="50">
        <v>1</v>
      </c>
      <c r="S25" s="51">
        <v>4</v>
      </c>
      <c r="T25" s="50">
        <v>15</v>
      </c>
      <c r="U25" s="50">
        <v>23</v>
      </c>
      <c r="V25" s="51">
        <v>38</v>
      </c>
      <c r="W25" s="50">
        <v>3</v>
      </c>
      <c r="X25" s="50">
        <v>2</v>
      </c>
      <c r="Y25" s="51">
        <v>5</v>
      </c>
      <c r="Z25" s="50">
        <v>7</v>
      </c>
      <c r="AA25" s="50">
        <v>2</v>
      </c>
      <c r="AB25" s="51">
        <v>9</v>
      </c>
      <c r="AC25" s="50">
        <v>1</v>
      </c>
      <c r="AD25" s="50">
        <v>3</v>
      </c>
      <c r="AE25" s="51">
        <v>4</v>
      </c>
      <c r="AF25" s="50">
        <v>8</v>
      </c>
      <c r="AG25" s="50">
        <v>7</v>
      </c>
      <c r="AH25" s="51">
        <v>15</v>
      </c>
      <c r="AI25" s="50">
        <v>54</v>
      </c>
      <c r="AJ25" s="50">
        <v>40</v>
      </c>
      <c r="AK25" s="51">
        <v>94</v>
      </c>
      <c r="AL25" s="50">
        <v>3</v>
      </c>
      <c r="AM25" s="50">
        <v>1</v>
      </c>
      <c r="AN25" s="51">
        <v>4</v>
      </c>
      <c r="AO25" s="50">
        <v>6</v>
      </c>
      <c r="AP25" s="50">
        <v>5</v>
      </c>
      <c r="AQ25" s="51">
        <v>11</v>
      </c>
    </row>
    <row r="26" spans="1:43" ht="13" x14ac:dyDescent="0.3">
      <c r="A26" s="38">
        <v>1998</v>
      </c>
      <c r="B26" s="133">
        <f t="shared" si="2"/>
        <v>131</v>
      </c>
      <c r="C26" s="133">
        <f t="shared" si="2"/>
        <v>140</v>
      </c>
      <c r="D26" s="165">
        <f t="shared" si="3"/>
        <v>271</v>
      </c>
      <c r="E26" s="50">
        <v>23</v>
      </c>
      <c r="F26" s="50">
        <v>22</v>
      </c>
      <c r="G26" s="51">
        <v>45</v>
      </c>
      <c r="H26" s="50">
        <v>14</v>
      </c>
      <c r="I26" s="50">
        <v>11</v>
      </c>
      <c r="J26" s="51">
        <v>25</v>
      </c>
      <c r="K26" s="50">
        <v>2</v>
      </c>
      <c r="L26" s="50">
        <v>5</v>
      </c>
      <c r="M26" s="51">
        <v>7</v>
      </c>
      <c r="N26" s="50">
        <v>1</v>
      </c>
      <c r="O26" s="50">
        <v>1</v>
      </c>
      <c r="P26" s="51">
        <v>2</v>
      </c>
      <c r="Q26" s="50">
        <v>7</v>
      </c>
      <c r="R26" s="50">
        <v>6</v>
      </c>
      <c r="S26" s="51">
        <v>13</v>
      </c>
      <c r="T26" s="50">
        <v>19</v>
      </c>
      <c r="U26" s="50">
        <v>16</v>
      </c>
      <c r="V26" s="51">
        <v>35</v>
      </c>
      <c r="W26" s="50">
        <v>1</v>
      </c>
      <c r="X26" s="50">
        <v>3</v>
      </c>
      <c r="Y26" s="51">
        <v>4</v>
      </c>
      <c r="Z26" s="50">
        <v>6</v>
      </c>
      <c r="AA26" s="50">
        <v>7</v>
      </c>
      <c r="AB26" s="51">
        <v>13</v>
      </c>
      <c r="AC26" s="50">
        <v>2</v>
      </c>
      <c r="AD26" s="50">
        <v>2</v>
      </c>
      <c r="AE26" s="51">
        <v>4</v>
      </c>
      <c r="AF26" s="50">
        <v>7</v>
      </c>
      <c r="AG26" s="50">
        <v>6</v>
      </c>
      <c r="AH26" s="51">
        <v>13</v>
      </c>
      <c r="AI26" s="50">
        <v>42</v>
      </c>
      <c r="AJ26" s="50">
        <v>52</v>
      </c>
      <c r="AK26" s="51">
        <v>94</v>
      </c>
      <c r="AL26" s="50">
        <v>1</v>
      </c>
      <c r="AM26" s="50">
        <v>3</v>
      </c>
      <c r="AN26" s="51">
        <v>4</v>
      </c>
      <c r="AO26" s="50">
        <v>6</v>
      </c>
      <c r="AP26" s="50">
        <v>6</v>
      </c>
      <c r="AQ26" s="51">
        <v>12</v>
      </c>
    </row>
    <row r="27" spans="1:43" ht="13" x14ac:dyDescent="0.3">
      <c r="A27" s="78">
        <v>1997</v>
      </c>
      <c r="B27" s="133">
        <f t="shared" si="2"/>
        <v>130</v>
      </c>
      <c r="C27" s="133">
        <f t="shared" si="2"/>
        <v>103</v>
      </c>
      <c r="D27" s="165">
        <f t="shared" si="3"/>
        <v>233</v>
      </c>
      <c r="E27" s="50">
        <v>26</v>
      </c>
      <c r="F27" s="50">
        <v>21</v>
      </c>
      <c r="G27" s="51">
        <v>47</v>
      </c>
      <c r="H27" s="50">
        <v>12</v>
      </c>
      <c r="I27" s="50">
        <v>7</v>
      </c>
      <c r="J27" s="51">
        <v>19</v>
      </c>
      <c r="K27" s="50">
        <v>2</v>
      </c>
      <c r="L27" s="50">
        <v>1</v>
      </c>
      <c r="M27" s="51">
        <v>3</v>
      </c>
      <c r="N27" s="50">
        <v>3</v>
      </c>
      <c r="O27" s="50">
        <v>4</v>
      </c>
      <c r="P27" s="51">
        <v>7</v>
      </c>
      <c r="Q27" s="50">
        <v>4</v>
      </c>
      <c r="R27" s="50">
        <v>3</v>
      </c>
      <c r="S27" s="51">
        <v>7</v>
      </c>
      <c r="T27" s="50">
        <v>16</v>
      </c>
      <c r="U27" s="50">
        <v>15</v>
      </c>
      <c r="V27" s="51">
        <v>31</v>
      </c>
      <c r="W27" s="50">
        <v>0</v>
      </c>
      <c r="X27" s="50">
        <v>1</v>
      </c>
      <c r="Y27" s="51">
        <v>1</v>
      </c>
      <c r="Z27" s="50">
        <v>4</v>
      </c>
      <c r="AA27" s="50">
        <v>3</v>
      </c>
      <c r="AB27" s="51">
        <v>7</v>
      </c>
      <c r="AC27" s="50">
        <v>0</v>
      </c>
      <c r="AD27" s="50">
        <v>0</v>
      </c>
      <c r="AE27" s="51">
        <v>0</v>
      </c>
      <c r="AF27" s="50">
        <v>7</v>
      </c>
      <c r="AG27" s="50">
        <v>3</v>
      </c>
      <c r="AH27" s="51">
        <v>10</v>
      </c>
      <c r="AI27" s="50">
        <v>43</v>
      </c>
      <c r="AJ27" s="50">
        <v>40</v>
      </c>
      <c r="AK27" s="51">
        <v>83</v>
      </c>
      <c r="AL27" s="50">
        <v>5</v>
      </c>
      <c r="AM27" s="50">
        <v>2</v>
      </c>
      <c r="AN27" s="51">
        <v>7</v>
      </c>
      <c r="AO27" s="50">
        <v>8</v>
      </c>
      <c r="AP27" s="50">
        <v>3</v>
      </c>
      <c r="AQ27" s="51">
        <v>11</v>
      </c>
    </row>
    <row r="28" spans="1:43" ht="13" x14ac:dyDescent="0.3">
      <c r="A28" s="38">
        <v>1996</v>
      </c>
      <c r="B28" s="133">
        <f t="shared" si="2"/>
        <v>125</v>
      </c>
      <c r="C28" s="133">
        <f t="shared" si="2"/>
        <v>111</v>
      </c>
      <c r="D28" s="165">
        <f t="shared" si="3"/>
        <v>236</v>
      </c>
      <c r="E28" s="50">
        <v>24</v>
      </c>
      <c r="F28" s="50">
        <v>23</v>
      </c>
      <c r="G28" s="51">
        <v>47</v>
      </c>
      <c r="H28" s="50">
        <v>8</v>
      </c>
      <c r="I28" s="50">
        <v>7</v>
      </c>
      <c r="J28" s="51">
        <v>15</v>
      </c>
      <c r="K28" s="50">
        <v>0</v>
      </c>
      <c r="L28" s="50">
        <v>1</v>
      </c>
      <c r="M28" s="51">
        <v>1</v>
      </c>
      <c r="N28" s="50">
        <v>2</v>
      </c>
      <c r="O28" s="50">
        <v>0</v>
      </c>
      <c r="P28" s="51">
        <v>2</v>
      </c>
      <c r="Q28" s="50">
        <v>3</v>
      </c>
      <c r="R28" s="50">
        <v>3</v>
      </c>
      <c r="S28" s="51">
        <v>6</v>
      </c>
      <c r="T28" s="50">
        <v>22</v>
      </c>
      <c r="U28" s="50">
        <v>18</v>
      </c>
      <c r="V28" s="51">
        <v>40</v>
      </c>
      <c r="W28" s="50">
        <v>0</v>
      </c>
      <c r="X28" s="50">
        <v>2</v>
      </c>
      <c r="Y28" s="51">
        <v>2</v>
      </c>
      <c r="Z28" s="50">
        <v>6</v>
      </c>
      <c r="AA28" s="50">
        <v>5</v>
      </c>
      <c r="AB28" s="51">
        <v>11</v>
      </c>
      <c r="AC28" s="50">
        <v>0</v>
      </c>
      <c r="AD28" s="50">
        <v>2</v>
      </c>
      <c r="AE28" s="51">
        <v>2</v>
      </c>
      <c r="AF28" s="50">
        <v>11</v>
      </c>
      <c r="AG28" s="50">
        <v>3</v>
      </c>
      <c r="AH28" s="51">
        <v>14</v>
      </c>
      <c r="AI28" s="50">
        <v>47</v>
      </c>
      <c r="AJ28" s="50">
        <v>39</v>
      </c>
      <c r="AK28" s="51">
        <v>86</v>
      </c>
      <c r="AL28" s="50">
        <v>0</v>
      </c>
      <c r="AM28" s="50">
        <v>1</v>
      </c>
      <c r="AN28" s="51">
        <v>1</v>
      </c>
      <c r="AO28" s="50">
        <v>2</v>
      </c>
      <c r="AP28" s="50">
        <v>7</v>
      </c>
      <c r="AQ28" s="51">
        <v>9</v>
      </c>
    </row>
    <row r="29" spans="1:43" ht="12.75" x14ac:dyDescent="0.2">
      <c r="A29" s="38">
        <v>1995</v>
      </c>
      <c r="B29" s="133">
        <f t="shared" si="2"/>
        <v>107</v>
      </c>
      <c r="C29" s="133">
        <f t="shared" si="2"/>
        <v>95</v>
      </c>
      <c r="D29" s="165">
        <f t="shared" si="3"/>
        <v>202</v>
      </c>
      <c r="E29" s="50">
        <v>16</v>
      </c>
      <c r="F29" s="50">
        <v>14</v>
      </c>
      <c r="G29" s="51">
        <v>30</v>
      </c>
      <c r="H29" s="50">
        <v>8</v>
      </c>
      <c r="I29" s="50">
        <v>8</v>
      </c>
      <c r="J29" s="51">
        <v>16</v>
      </c>
      <c r="K29" s="50">
        <v>2</v>
      </c>
      <c r="L29" s="50">
        <v>0</v>
      </c>
      <c r="M29" s="51">
        <v>2</v>
      </c>
      <c r="N29" s="50">
        <v>3</v>
      </c>
      <c r="O29" s="50">
        <v>1</v>
      </c>
      <c r="P29" s="51">
        <v>4</v>
      </c>
      <c r="Q29" s="50">
        <v>3</v>
      </c>
      <c r="R29" s="50">
        <v>3</v>
      </c>
      <c r="S29" s="51">
        <v>6</v>
      </c>
      <c r="T29" s="50">
        <v>15</v>
      </c>
      <c r="U29" s="50">
        <v>8</v>
      </c>
      <c r="V29" s="51">
        <v>23</v>
      </c>
      <c r="W29" s="50">
        <v>1</v>
      </c>
      <c r="X29" s="50">
        <v>1</v>
      </c>
      <c r="Y29" s="51">
        <v>2</v>
      </c>
      <c r="Z29" s="50">
        <v>3</v>
      </c>
      <c r="AA29" s="50">
        <v>5</v>
      </c>
      <c r="AB29" s="51">
        <v>8</v>
      </c>
      <c r="AC29" s="50">
        <v>0</v>
      </c>
      <c r="AD29" s="50">
        <v>1</v>
      </c>
      <c r="AE29" s="51">
        <v>1</v>
      </c>
      <c r="AF29" s="50">
        <v>6</v>
      </c>
      <c r="AG29" s="50">
        <v>6</v>
      </c>
      <c r="AH29" s="51">
        <v>12</v>
      </c>
      <c r="AI29" s="50">
        <v>45</v>
      </c>
      <c r="AJ29" s="50">
        <v>41</v>
      </c>
      <c r="AK29" s="51">
        <v>86</v>
      </c>
      <c r="AL29" s="50">
        <v>1</v>
      </c>
      <c r="AM29" s="50">
        <v>4</v>
      </c>
      <c r="AN29" s="51">
        <v>5</v>
      </c>
      <c r="AO29" s="50">
        <v>4</v>
      </c>
      <c r="AP29" s="50">
        <v>3</v>
      </c>
      <c r="AQ29" s="51">
        <v>7</v>
      </c>
    </row>
    <row r="30" spans="1:43" ht="12.75" x14ac:dyDescent="0.2">
      <c r="A30" s="78">
        <v>1994</v>
      </c>
      <c r="B30" s="133">
        <f t="shared" si="2"/>
        <v>134</v>
      </c>
      <c r="C30" s="133">
        <f t="shared" si="2"/>
        <v>97</v>
      </c>
      <c r="D30" s="165">
        <f t="shared" si="3"/>
        <v>231</v>
      </c>
      <c r="E30" s="50">
        <v>25</v>
      </c>
      <c r="F30" s="50">
        <v>22</v>
      </c>
      <c r="G30" s="51">
        <v>47</v>
      </c>
      <c r="H30" s="50">
        <v>5</v>
      </c>
      <c r="I30" s="50">
        <v>8</v>
      </c>
      <c r="J30" s="51">
        <v>13</v>
      </c>
      <c r="K30" s="50">
        <v>3</v>
      </c>
      <c r="L30" s="50">
        <v>2</v>
      </c>
      <c r="M30" s="51">
        <v>5</v>
      </c>
      <c r="N30" s="50">
        <v>2</v>
      </c>
      <c r="O30" s="50">
        <v>1</v>
      </c>
      <c r="P30" s="51">
        <v>3</v>
      </c>
      <c r="Q30" s="50">
        <v>5</v>
      </c>
      <c r="R30" s="50">
        <v>1</v>
      </c>
      <c r="S30" s="51">
        <v>6</v>
      </c>
      <c r="T30" s="50">
        <v>16</v>
      </c>
      <c r="U30" s="50">
        <v>7</v>
      </c>
      <c r="V30" s="51">
        <v>23</v>
      </c>
      <c r="W30" s="50">
        <v>2</v>
      </c>
      <c r="X30" s="50">
        <v>0</v>
      </c>
      <c r="Y30" s="51">
        <v>2</v>
      </c>
      <c r="Z30" s="50">
        <v>5</v>
      </c>
      <c r="AA30" s="50">
        <v>5</v>
      </c>
      <c r="AB30" s="51">
        <v>10</v>
      </c>
      <c r="AC30" s="50">
        <v>1</v>
      </c>
      <c r="AD30" s="50">
        <v>3</v>
      </c>
      <c r="AE30" s="51">
        <v>4</v>
      </c>
      <c r="AF30" s="50">
        <v>11</v>
      </c>
      <c r="AG30" s="50">
        <v>6</v>
      </c>
      <c r="AH30" s="51">
        <v>17</v>
      </c>
      <c r="AI30" s="50">
        <v>55</v>
      </c>
      <c r="AJ30" s="50">
        <v>38</v>
      </c>
      <c r="AK30" s="51">
        <v>93</v>
      </c>
      <c r="AL30" s="50">
        <v>0</v>
      </c>
      <c r="AM30" s="50">
        <v>0</v>
      </c>
      <c r="AN30" s="51">
        <v>0</v>
      </c>
      <c r="AO30" s="50">
        <v>4</v>
      </c>
      <c r="AP30" s="50">
        <v>4</v>
      </c>
      <c r="AQ30" s="51">
        <v>8</v>
      </c>
    </row>
    <row r="31" spans="1:43" ht="12.75" x14ac:dyDescent="0.2">
      <c r="A31" s="38">
        <v>1993</v>
      </c>
      <c r="B31" s="133">
        <f t="shared" si="2"/>
        <v>117</v>
      </c>
      <c r="C31" s="133">
        <f t="shared" si="2"/>
        <v>108</v>
      </c>
      <c r="D31" s="165">
        <f t="shared" si="3"/>
        <v>225</v>
      </c>
      <c r="E31" s="50">
        <v>22</v>
      </c>
      <c r="F31" s="50">
        <v>18</v>
      </c>
      <c r="G31" s="51">
        <v>40</v>
      </c>
      <c r="H31" s="50">
        <v>5</v>
      </c>
      <c r="I31" s="50">
        <v>6</v>
      </c>
      <c r="J31" s="51">
        <v>11</v>
      </c>
      <c r="K31" s="50">
        <v>2</v>
      </c>
      <c r="L31" s="50">
        <v>2</v>
      </c>
      <c r="M31" s="51">
        <v>4</v>
      </c>
      <c r="N31" s="50">
        <v>5</v>
      </c>
      <c r="O31" s="50">
        <v>1</v>
      </c>
      <c r="P31" s="51">
        <v>6</v>
      </c>
      <c r="Q31" s="50">
        <v>4</v>
      </c>
      <c r="R31" s="50">
        <v>2</v>
      </c>
      <c r="S31" s="51">
        <v>6</v>
      </c>
      <c r="T31" s="50">
        <v>20</v>
      </c>
      <c r="U31" s="50">
        <v>13</v>
      </c>
      <c r="V31" s="51">
        <v>33</v>
      </c>
      <c r="W31" s="50">
        <v>2</v>
      </c>
      <c r="X31" s="50">
        <v>0</v>
      </c>
      <c r="Y31" s="51">
        <v>2</v>
      </c>
      <c r="Z31" s="50">
        <v>6</v>
      </c>
      <c r="AA31" s="50">
        <v>6</v>
      </c>
      <c r="AB31" s="51">
        <v>12</v>
      </c>
      <c r="AC31" s="50">
        <v>1</v>
      </c>
      <c r="AD31" s="50">
        <v>2</v>
      </c>
      <c r="AE31" s="51">
        <v>3</v>
      </c>
      <c r="AF31" s="50">
        <v>7</v>
      </c>
      <c r="AG31" s="50">
        <v>5</v>
      </c>
      <c r="AH31" s="51">
        <v>12</v>
      </c>
      <c r="AI31" s="50">
        <v>36</v>
      </c>
      <c r="AJ31" s="50">
        <v>45</v>
      </c>
      <c r="AK31" s="51">
        <v>81</v>
      </c>
      <c r="AL31" s="50">
        <v>5</v>
      </c>
      <c r="AM31" s="50">
        <v>2</v>
      </c>
      <c r="AN31" s="51">
        <v>7</v>
      </c>
      <c r="AO31" s="50">
        <v>2</v>
      </c>
      <c r="AP31" s="50">
        <v>6</v>
      </c>
      <c r="AQ31" s="51">
        <v>8</v>
      </c>
    </row>
    <row r="32" spans="1:43" ht="12.75" x14ac:dyDescent="0.2">
      <c r="A32" s="38">
        <v>1992</v>
      </c>
      <c r="B32" s="133">
        <f t="shared" si="2"/>
        <v>134</v>
      </c>
      <c r="C32" s="133">
        <f t="shared" si="2"/>
        <v>97</v>
      </c>
      <c r="D32" s="165">
        <f t="shared" si="3"/>
        <v>231</v>
      </c>
      <c r="E32" s="50">
        <v>33</v>
      </c>
      <c r="F32" s="50">
        <v>16</v>
      </c>
      <c r="G32" s="51">
        <v>49</v>
      </c>
      <c r="H32" s="50">
        <v>7</v>
      </c>
      <c r="I32" s="50">
        <v>8</v>
      </c>
      <c r="J32" s="51">
        <v>15</v>
      </c>
      <c r="K32" s="50">
        <v>2</v>
      </c>
      <c r="L32" s="50">
        <v>2</v>
      </c>
      <c r="M32" s="51">
        <v>4</v>
      </c>
      <c r="N32" s="50">
        <v>8</v>
      </c>
      <c r="O32" s="50">
        <v>1</v>
      </c>
      <c r="P32" s="51">
        <v>9</v>
      </c>
      <c r="Q32" s="50">
        <v>2</v>
      </c>
      <c r="R32" s="50">
        <v>2</v>
      </c>
      <c r="S32" s="51">
        <v>4</v>
      </c>
      <c r="T32" s="50">
        <v>21</v>
      </c>
      <c r="U32" s="50">
        <v>11</v>
      </c>
      <c r="V32" s="51">
        <v>32</v>
      </c>
      <c r="W32" s="50">
        <v>0</v>
      </c>
      <c r="X32" s="50">
        <v>0</v>
      </c>
      <c r="Y32" s="51">
        <v>0</v>
      </c>
      <c r="Z32" s="50">
        <v>9</v>
      </c>
      <c r="AA32" s="50">
        <v>3</v>
      </c>
      <c r="AB32" s="51">
        <v>12</v>
      </c>
      <c r="AC32" s="50">
        <v>1</v>
      </c>
      <c r="AD32" s="50">
        <v>0</v>
      </c>
      <c r="AE32" s="51">
        <v>1</v>
      </c>
      <c r="AF32" s="50">
        <v>5</v>
      </c>
      <c r="AG32" s="50">
        <v>6</v>
      </c>
      <c r="AH32" s="51">
        <v>11</v>
      </c>
      <c r="AI32" s="50">
        <v>43</v>
      </c>
      <c r="AJ32" s="50">
        <v>44</v>
      </c>
      <c r="AK32" s="51">
        <v>87</v>
      </c>
      <c r="AL32" s="50">
        <v>2</v>
      </c>
      <c r="AM32" s="50">
        <v>1</v>
      </c>
      <c r="AN32" s="51">
        <v>3</v>
      </c>
      <c r="AO32" s="50">
        <v>1</v>
      </c>
      <c r="AP32" s="50">
        <v>3</v>
      </c>
      <c r="AQ32" s="51">
        <v>4</v>
      </c>
    </row>
    <row r="33" spans="1:43" ht="12.75" x14ac:dyDescent="0.2">
      <c r="A33" s="78">
        <v>1991</v>
      </c>
      <c r="B33" s="133">
        <f t="shared" si="2"/>
        <v>118</v>
      </c>
      <c r="C33" s="133">
        <f t="shared" si="2"/>
        <v>129</v>
      </c>
      <c r="D33" s="165">
        <f t="shared" si="3"/>
        <v>247</v>
      </c>
      <c r="E33" s="50">
        <v>29</v>
      </c>
      <c r="F33" s="50">
        <v>27</v>
      </c>
      <c r="G33" s="51">
        <v>56</v>
      </c>
      <c r="H33" s="50">
        <v>8</v>
      </c>
      <c r="I33" s="50">
        <v>6</v>
      </c>
      <c r="J33" s="51">
        <v>14</v>
      </c>
      <c r="K33" s="50">
        <v>4</v>
      </c>
      <c r="L33" s="50">
        <v>5</v>
      </c>
      <c r="M33" s="51">
        <v>9</v>
      </c>
      <c r="N33" s="50">
        <v>3</v>
      </c>
      <c r="O33" s="50">
        <v>3</v>
      </c>
      <c r="P33" s="51">
        <v>6</v>
      </c>
      <c r="Q33" s="50">
        <v>1</v>
      </c>
      <c r="R33" s="50">
        <v>4</v>
      </c>
      <c r="S33" s="51">
        <v>5</v>
      </c>
      <c r="T33" s="50">
        <v>9</v>
      </c>
      <c r="U33" s="50">
        <v>19</v>
      </c>
      <c r="V33" s="51">
        <v>28</v>
      </c>
      <c r="W33" s="50">
        <v>0</v>
      </c>
      <c r="X33" s="50">
        <v>0</v>
      </c>
      <c r="Y33" s="51">
        <v>0</v>
      </c>
      <c r="Z33" s="50">
        <v>8</v>
      </c>
      <c r="AA33" s="50">
        <v>13</v>
      </c>
      <c r="AB33" s="51">
        <v>21</v>
      </c>
      <c r="AC33" s="50">
        <v>1</v>
      </c>
      <c r="AD33" s="50">
        <v>0</v>
      </c>
      <c r="AE33" s="51">
        <v>1</v>
      </c>
      <c r="AF33" s="50">
        <v>5</v>
      </c>
      <c r="AG33" s="50">
        <v>7</v>
      </c>
      <c r="AH33" s="51">
        <v>12</v>
      </c>
      <c r="AI33" s="50">
        <v>44</v>
      </c>
      <c r="AJ33" s="50">
        <v>43</v>
      </c>
      <c r="AK33" s="51">
        <v>87</v>
      </c>
      <c r="AL33" s="50">
        <v>0</v>
      </c>
      <c r="AM33" s="50">
        <v>0</v>
      </c>
      <c r="AN33" s="51">
        <v>0</v>
      </c>
      <c r="AO33" s="50">
        <v>6</v>
      </c>
      <c r="AP33" s="50">
        <v>2</v>
      </c>
      <c r="AQ33" s="51">
        <v>8</v>
      </c>
    </row>
    <row r="34" spans="1:43" ht="12.75" x14ac:dyDescent="0.2">
      <c r="A34" s="38">
        <v>1990</v>
      </c>
      <c r="B34" s="133">
        <f t="shared" si="2"/>
        <v>114</v>
      </c>
      <c r="C34" s="133">
        <f t="shared" si="2"/>
        <v>123</v>
      </c>
      <c r="D34" s="165">
        <f t="shared" si="3"/>
        <v>237</v>
      </c>
      <c r="E34" s="50">
        <v>24</v>
      </c>
      <c r="F34" s="50">
        <v>19</v>
      </c>
      <c r="G34" s="51">
        <v>43</v>
      </c>
      <c r="H34" s="50">
        <v>6</v>
      </c>
      <c r="I34" s="50">
        <v>11</v>
      </c>
      <c r="J34" s="51">
        <v>17</v>
      </c>
      <c r="K34" s="50">
        <v>3</v>
      </c>
      <c r="L34" s="50">
        <v>4</v>
      </c>
      <c r="M34" s="51">
        <v>7</v>
      </c>
      <c r="N34" s="50">
        <v>3</v>
      </c>
      <c r="O34" s="50">
        <v>0</v>
      </c>
      <c r="P34" s="51">
        <v>3</v>
      </c>
      <c r="Q34" s="50">
        <v>2</v>
      </c>
      <c r="R34" s="50">
        <v>1</v>
      </c>
      <c r="S34" s="51">
        <v>3</v>
      </c>
      <c r="T34" s="50">
        <v>13</v>
      </c>
      <c r="U34" s="50">
        <v>15</v>
      </c>
      <c r="V34" s="51">
        <v>28</v>
      </c>
      <c r="W34" s="50">
        <v>1</v>
      </c>
      <c r="X34" s="50">
        <v>1</v>
      </c>
      <c r="Y34" s="51">
        <v>2</v>
      </c>
      <c r="Z34" s="50">
        <v>7</v>
      </c>
      <c r="AA34" s="50">
        <v>7</v>
      </c>
      <c r="AB34" s="51">
        <v>14</v>
      </c>
      <c r="AC34" s="50">
        <v>0</v>
      </c>
      <c r="AD34" s="50">
        <v>1</v>
      </c>
      <c r="AE34" s="51">
        <v>1</v>
      </c>
      <c r="AF34" s="50">
        <v>8</v>
      </c>
      <c r="AG34" s="50">
        <v>8</v>
      </c>
      <c r="AH34" s="51">
        <v>16</v>
      </c>
      <c r="AI34" s="50">
        <v>42</v>
      </c>
      <c r="AJ34" s="50">
        <v>52</v>
      </c>
      <c r="AK34" s="51">
        <v>94</v>
      </c>
      <c r="AL34" s="50">
        <v>2</v>
      </c>
      <c r="AM34" s="50">
        <v>2</v>
      </c>
      <c r="AN34" s="51">
        <v>4</v>
      </c>
      <c r="AO34" s="50">
        <v>3</v>
      </c>
      <c r="AP34" s="50">
        <v>2</v>
      </c>
      <c r="AQ34" s="51">
        <v>5</v>
      </c>
    </row>
    <row r="35" spans="1:43" ht="12.75" x14ac:dyDescent="0.2">
      <c r="A35" s="38">
        <v>1989</v>
      </c>
      <c r="B35" s="133">
        <f t="shared" si="2"/>
        <v>122</v>
      </c>
      <c r="C35" s="133">
        <f t="shared" si="2"/>
        <v>126</v>
      </c>
      <c r="D35" s="165">
        <f t="shared" si="3"/>
        <v>248</v>
      </c>
      <c r="E35" s="50">
        <v>18</v>
      </c>
      <c r="F35" s="50">
        <v>29</v>
      </c>
      <c r="G35" s="51">
        <v>47</v>
      </c>
      <c r="H35" s="50">
        <v>18</v>
      </c>
      <c r="I35" s="50">
        <v>5</v>
      </c>
      <c r="J35" s="51">
        <v>23</v>
      </c>
      <c r="K35" s="50">
        <v>1</v>
      </c>
      <c r="L35" s="50">
        <v>4</v>
      </c>
      <c r="M35" s="51">
        <v>5</v>
      </c>
      <c r="N35" s="50">
        <v>3</v>
      </c>
      <c r="O35" s="50">
        <v>0</v>
      </c>
      <c r="P35" s="51">
        <v>3</v>
      </c>
      <c r="Q35" s="50">
        <v>2</v>
      </c>
      <c r="R35" s="50">
        <v>1</v>
      </c>
      <c r="S35" s="51">
        <v>3</v>
      </c>
      <c r="T35" s="50">
        <v>10</v>
      </c>
      <c r="U35" s="50">
        <v>12</v>
      </c>
      <c r="V35" s="51">
        <v>22</v>
      </c>
      <c r="W35" s="50">
        <v>0</v>
      </c>
      <c r="X35" s="50">
        <v>1</v>
      </c>
      <c r="Y35" s="51">
        <v>1</v>
      </c>
      <c r="Z35" s="50">
        <v>6</v>
      </c>
      <c r="AA35" s="50">
        <v>2</v>
      </c>
      <c r="AB35" s="51">
        <v>8</v>
      </c>
      <c r="AC35" s="50">
        <v>0</v>
      </c>
      <c r="AD35" s="50">
        <v>0</v>
      </c>
      <c r="AE35" s="51">
        <v>0</v>
      </c>
      <c r="AF35" s="50">
        <v>6</v>
      </c>
      <c r="AG35" s="50">
        <v>6</v>
      </c>
      <c r="AH35" s="51">
        <v>12</v>
      </c>
      <c r="AI35" s="50">
        <v>50</v>
      </c>
      <c r="AJ35" s="50">
        <v>59</v>
      </c>
      <c r="AK35" s="51">
        <v>109</v>
      </c>
      <c r="AL35" s="50">
        <v>5</v>
      </c>
      <c r="AM35" s="50">
        <v>1</v>
      </c>
      <c r="AN35" s="51">
        <v>6</v>
      </c>
      <c r="AO35" s="50">
        <v>3</v>
      </c>
      <c r="AP35" s="50">
        <v>6</v>
      </c>
      <c r="AQ35" s="51">
        <v>9</v>
      </c>
    </row>
    <row r="36" spans="1:43" ht="12.75" x14ac:dyDescent="0.2">
      <c r="A36" s="78">
        <v>1988</v>
      </c>
      <c r="B36" s="133">
        <f t="shared" si="2"/>
        <v>132</v>
      </c>
      <c r="C36" s="133">
        <f t="shared" si="2"/>
        <v>113</v>
      </c>
      <c r="D36" s="165">
        <f t="shared" si="3"/>
        <v>245</v>
      </c>
      <c r="E36" s="50">
        <v>22</v>
      </c>
      <c r="F36" s="50">
        <v>27</v>
      </c>
      <c r="G36" s="51">
        <v>49</v>
      </c>
      <c r="H36" s="50">
        <v>13</v>
      </c>
      <c r="I36" s="50">
        <v>9</v>
      </c>
      <c r="J36" s="51">
        <v>22</v>
      </c>
      <c r="K36" s="50">
        <v>4</v>
      </c>
      <c r="L36" s="50">
        <v>3</v>
      </c>
      <c r="M36" s="51">
        <v>7</v>
      </c>
      <c r="N36" s="50">
        <v>2</v>
      </c>
      <c r="O36" s="50">
        <v>0</v>
      </c>
      <c r="P36" s="51">
        <v>2</v>
      </c>
      <c r="Q36" s="50">
        <v>2</v>
      </c>
      <c r="R36" s="50">
        <v>0</v>
      </c>
      <c r="S36" s="51">
        <v>2</v>
      </c>
      <c r="T36" s="50">
        <v>19</v>
      </c>
      <c r="U36" s="50">
        <v>15</v>
      </c>
      <c r="V36" s="51">
        <v>34</v>
      </c>
      <c r="W36" s="50">
        <v>0</v>
      </c>
      <c r="X36" s="50">
        <v>0</v>
      </c>
      <c r="Y36" s="51">
        <v>0</v>
      </c>
      <c r="Z36" s="50">
        <v>7</v>
      </c>
      <c r="AA36" s="50">
        <v>5</v>
      </c>
      <c r="AB36" s="51">
        <v>12</v>
      </c>
      <c r="AC36" s="50">
        <v>0</v>
      </c>
      <c r="AD36" s="50">
        <v>0</v>
      </c>
      <c r="AE36" s="51">
        <v>0</v>
      </c>
      <c r="AF36" s="50">
        <v>7</v>
      </c>
      <c r="AG36" s="50">
        <v>8</v>
      </c>
      <c r="AH36" s="51">
        <v>15</v>
      </c>
      <c r="AI36" s="50">
        <v>49</v>
      </c>
      <c r="AJ36" s="50">
        <v>43</v>
      </c>
      <c r="AK36" s="51">
        <v>92</v>
      </c>
      <c r="AL36" s="50">
        <v>2</v>
      </c>
      <c r="AM36" s="50">
        <v>0</v>
      </c>
      <c r="AN36" s="51">
        <v>2</v>
      </c>
      <c r="AO36" s="50">
        <v>5</v>
      </c>
      <c r="AP36" s="50">
        <v>3</v>
      </c>
      <c r="AQ36" s="51">
        <v>8</v>
      </c>
    </row>
    <row r="37" spans="1:43" ht="12.75" x14ac:dyDescent="0.2">
      <c r="A37" s="38">
        <v>1987</v>
      </c>
      <c r="B37" s="133">
        <f t="shared" si="2"/>
        <v>122</v>
      </c>
      <c r="C37" s="133">
        <f t="shared" si="2"/>
        <v>105</v>
      </c>
      <c r="D37" s="165">
        <f t="shared" si="3"/>
        <v>227</v>
      </c>
      <c r="E37" s="50">
        <v>26</v>
      </c>
      <c r="F37" s="50">
        <v>19</v>
      </c>
      <c r="G37" s="51">
        <v>45</v>
      </c>
      <c r="H37" s="50">
        <v>6</v>
      </c>
      <c r="I37" s="50">
        <v>8</v>
      </c>
      <c r="J37" s="51">
        <v>14</v>
      </c>
      <c r="K37" s="50">
        <v>7</v>
      </c>
      <c r="L37" s="50">
        <v>4</v>
      </c>
      <c r="M37" s="51">
        <v>11</v>
      </c>
      <c r="N37" s="50">
        <v>2</v>
      </c>
      <c r="O37" s="50">
        <v>1</v>
      </c>
      <c r="P37" s="51">
        <v>3</v>
      </c>
      <c r="Q37" s="50">
        <v>0</v>
      </c>
      <c r="R37" s="50">
        <v>3</v>
      </c>
      <c r="S37" s="51">
        <v>3</v>
      </c>
      <c r="T37" s="50">
        <v>17</v>
      </c>
      <c r="U37" s="50">
        <v>15</v>
      </c>
      <c r="V37" s="51">
        <v>32</v>
      </c>
      <c r="W37" s="50">
        <v>0</v>
      </c>
      <c r="X37" s="50">
        <v>0</v>
      </c>
      <c r="Y37" s="51">
        <v>0</v>
      </c>
      <c r="Z37" s="50">
        <v>3</v>
      </c>
      <c r="AA37" s="50">
        <v>2</v>
      </c>
      <c r="AB37" s="51">
        <v>5</v>
      </c>
      <c r="AC37" s="50">
        <v>2</v>
      </c>
      <c r="AD37" s="50">
        <v>1</v>
      </c>
      <c r="AE37" s="51">
        <v>3</v>
      </c>
      <c r="AF37" s="50">
        <v>8</v>
      </c>
      <c r="AG37" s="50">
        <v>5</v>
      </c>
      <c r="AH37" s="51">
        <v>13</v>
      </c>
      <c r="AI37" s="50">
        <v>43</v>
      </c>
      <c r="AJ37" s="50">
        <v>42</v>
      </c>
      <c r="AK37" s="51">
        <v>85</v>
      </c>
      <c r="AL37" s="50">
        <v>2</v>
      </c>
      <c r="AM37" s="50">
        <v>1</v>
      </c>
      <c r="AN37" s="51">
        <v>3</v>
      </c>
      <c r="AO37" s="50">
        <v>6</v>
      </c>
      <c r="AP37" s="50">
        <v>4</v>
      </c>
      <c r="AQ37" s="51">
        <v>10</v>
      </c>
    </row>
    <row r="38" spans="1:43" ht="12.75" x14ac:dyDescent="0.2">
      <c r="A38" s="38">
        <v>1986</v>
      </c>
      <c r="B38" s="133">
        <f t="shared" si="2"/>
        <v>116</v>
      </c>
      <c r="C38" s="133">
        <f t="shared" si="2"/>
        <v>166</v>
      </c>
      <c r="D38" s="165">
        <f t="shared" si="3"/>
        <v>282</v>
      </c>
      <c r="E38" s="50">
        <v>22</v>
      </c>
      <c r="F38" s="50">
        <v>31</v>
      </c>
      <c r="G38" s="51">
        <v>53</v>
      </c>
      <c r="H38" s="50">
        <v>8</v>
      </c>
      <c r="I38" s="50">
        <v>14</v>
      </c>
      <c r="J38" s="51">
        <v>22</v>
      </c>
      <c r="K38" s="50">
        <v>9</v>
      </c>
      <c r="L38" s="50">
        <v>5</v>
      </c>
      <c r="M38" s="51">
        <v>14</v>
      </c>
      <c r="N38" s="50">
        <v>1</v>
      </c>
      <c r="O38" s="50">
        <v>0</v>
      </c>
      <c r="P38" s="51">
        <v>1</v>
      </c>
      <c r="Q38" s="50">
        <v>3</v>
      </c>
      <c r="R38" s="50">
        <v>0</v>
      </c>
      <c r="S38" s="51">
        <v>3</v>
      </c>
      <c r="T38" s="50">
        <v>13</v>
      </c>
      <c r="U38" s="50">
        <v>27</v>
      </c>
      <c r="V38" s="51">
        <v>40</v>
      </c>
      <c r="W38" s="50">
        <v>1</v>
      </c>
      <c r="X38" s="50">
        <v>3</v>
      </c>
      <c r="Y38" s="51">
        <v>4</v>
      </c>
      <c r="Z38" s="50">
        <v>5</v>
      </c>
      <c r="AA38" s="50">
        <v>9</v>
      </c>
      <c r="AB38" s="51">
        <v>14</v>
      </c>
      <c r="AC38" s="50">
        <v>2</v>
      </c>
      <c r="AD38" s="50">
        <v>0</v>
      </c>
      <c r="AE38" s="51">
        <v>2</v>
      </c>
      <c r="AF38" s="50">
        <v>4</v>
      </c>
      <c r="AG38" s="50">
        <v>6</v>
      </c>
      <c r="AH38" s="51">
        <v>10</v>
      </c>
      <c r="AI38" s="50">
        <v>41</v>
      </c>
      <c r="AJ38" s="50">
        <v>61</v>
      </c>
      <c r="AK38" s="51">
        <v>102</v>
      </c>
      <c r="AL38" s="50">
        <v>4</v>
      </c>
      <c r="AM38" s="50">
        <v>4</v>
      </c>
      <c r="AN38" s="51">
        <v>8</v>
      </c>
      <c r="AO38" s="50">
        <v>3</v>
      </c>
      <c r="AP38" s="50">
        <v>6</v>
      </c>
      <c r="AQ38" s="51">
        <v>9</v>
      </c>
    </row>
    <row r="39" spans="1:43" ht="12.75" x14ac:dyDescent="0.2">
      <c r="A39" s="78">
        <v>1985</v>
      </c>
      <c r="B39" s="133">
        <f t="shared" si="2"/>
        <v>155</v>
      </c>
      <c r="C39" s="133">
        <f t="shared" si="2"/>
        <v>112</v>
      </c>
      <c r="D39" s="165">
        <f t="shared" si="3"/>
        <v>267</v>
      </c>
      <c r="E39" s="50">
        <v>37</v>
      </c>
      <c r="F39" s="50">
        <v>18</v>
      </c>
      <c r="G39" s="51">
        <v>55</v>
      </c>
      <c r="H39" s="50">
        <v>9</v>
      </c>
      <c r="I39" s="50">
        <v>11</v>
      </c>
      <c r="J39" s="51">
        <v>20</v>
      </c>
      <c r="K39" s="50">
        <v>3</v>
      </c>
      <c r="L39" s="50">
        <v>0</v>
      </c>
      <c r="M39" s="51">
        <v>3</v>
      </c>
      <c r="N39" s="50">
        <v>2</v>
      </c>
      <c r="O39" s="50">
        <v>1</v>
      </c>
      <c r="P39" s="51">
        <v>3</v>
      </c>
      <c r="Q39" s="50">
        <v>0</v>
      </c>
      <c r="R39" s="50">
        <v>2</v>
      </c>
      <c r="S39" s="51">
        <v>2</v>
      </c>
      <c r="T39" s="50">
        <v>26</v>
      </c>
      <c r="U39" s="50">
        <v>21</v>
      </c>
      <c r="V39" s="51">
        <v>47</v>
      </c>
      <c r="W39" s="50">
        <v>1</v>
      </c>
      <c r="X39" s="50">
        <v>1</v>
      </c>
      <c r="Y39" s="51">
        <v>2</v>
      </c>
      <c r="Z39" s="50">
        <v>7</v>
      </c>
      <c r="AA39" s="50">
        <v>2</v>
      </c>
      <c r="AB39" s="51">
        <v>9</v>
      </c>
      <c r="AC39" s="50">
        <v>0</v>
      </c>
      <c r="AD39" s="50">
        <v>1</v>
      </c>
      <c r="AE39" s="51">
        <v>1</v>
      </c>
      <c r="AF39" s="50">
        <v>5</v>
      </c>
      <c r="AG39" s="50">
        <v>4</v>
      </c>
      <c r="AH39" s="51">
        <v>9</v>
      </c>
      <c r="AI39" s="50">
        <v>54</v>
      </c>
      <c r="AJ39" s="50">
        <v>50</v>
      </c>
      <c r="AK39" s="51">
        <v>104</v>
      </c>
      <c r="AL39" s="50">
        <v>3</v>
      </c>
      <c r="AM39" s="50">
        <v>1</v>
      </c>
      <c r="AN39" s="51">
        <v>4</v>
      </c>
      <c r="AO39" s="50">
        <v>8</v>
      </c>
      <c r="AP39" s="50">
        <v>0</v>
      </c>
      <c r="AQ39" s="51">
        <v>8</v>
      </c>
    </row>
    <row r="40" spans="1:43" ht="12.75" x14ac:dyDescent="0.2">
      <c r="A40" s="38">
        <v>1984</v>
      </c>
      <c r="B40" s="133">
        <f t="shared" si="2"/>
        <v>140</v>
      </c>
      <c r="C40" s="133">
        <f t="shared" si="2"/>
        <v>116</v>
      </c>
      <c r="D40" s="165">
        <f t="shared" si="3"/>
        <v>256</v>
      </c>
      <c r="E40" s="50">
        <v>18</v>
      </c>
      <c r="F40" s="50">
        <v>18</v>
      </c>
      <c r="G40" s="51">
        <v>36</v>
      </c>
      <c r="H40" s="50">
        <v>11</v>
      </c>
      <c r="I40" s="50">
        <v>8</v>
      </c>
      <c r="J40" s="51">
        <v>19</v>
      </c>
      <c r="K40" s="50">
        <v>5</v>
      </c>
      <c r="L40" s="50">
        <v>1</v>
      </c>
      <c r="M40" s="51">
        <v>6</v>
      </c>
      <c r="N40" s="50">
        <v>2</v>
      </c>
      <c r="O40" s="50">
        <v>1</v>
      </c>
      <c r="P40" s="51">
        <v>3</v>
      </c>
      <c r="Q40" s="50">
        <v>1</v>
      </c>
      <c r="R40" s="50">
        <v>2</v>
      </c>
      <c r="S40" s="51">
        <v>3</v>
      </c>
      <c r="T40" s="50">
        <v>17</v>
      </c>
      <c r="U40" s="50">
        <v>16</v>
      </c>
      <c r="V40" s="51">
        <v>33</v>
      </c>
      <c r="W40" s="50">
        <v>0</v>
      </c>
      <c r="X40" s="50">
        <v>1</v>
      </c>
      <c r="Y40" s="51">
        <v>1</v>
      </c>
      <c r="Z40" s="50">
        <v>5</v>
      </c>
      <c r="AA40" s="50">
        <v>7</v>
      </c>
      <c r="AB40" s="51">
        <v>12</v>
      </c>
      <c r="AC40" s="50">
        <v>2</v>
      </c>
      <c r="AD40" s="50">
        <v>2</v>
      </c>
      <c r="AE40" s="51">
        <v>4</v>
      </c>
      <c r="AF40" s="50">
        <v>8</v>
      </c>
      <c r="AG40" s="50">
        <v>10</v>
      </c>
      <c r="AH40" s="51">
        <v>18</v>
      </c>
      <c r="AI40" s="50">
        <v>65</v>
      </c>
      <c r="AJ40" s="50">
        <v>44</v>
      </c>
      <c r="AK40" s="51">
        <v>109</v>
      </c>
      <c r="AL40" s="50">
        <v>0</v>
      </c>
      <c r="AM40" s="50">
        <v>1</v>
      </c>
      <c r="AN40" s="51">
        <v>1</v>
      </c>
      <c r="AO40" s="50">
        <v>6</v>
      </c>
      <c r="AP40" s="50">
        <v>5</v>
      </c>
      <c r="AQ40" s="51">
        <v>11</v>
      </c>
    </row>
    <row r="41" spans="1:43" ht="12.75" x14ac:dyDescent="0.2">
      <c r="A41" s="38">
        <v>1983</v>
      </c>
      <c r="B41" s="133">
        <f t="shared" si="2"/>
        <v>146</v>
      </c>
      <c r="C41" s="133">
        <f t="shared" si="2"/>
        <v>129</v>
      </c>
      <c r="D41" s="165">
        <f t="shared" si="3"/>
        <v>275</v>
      </c>
      <c r="E41" s="50">
        <v>30</v>
      </c>
      <c r="F41" s="50">
        <v>15</v>
      </c>
      <c r="G41" s="51">
        <v>45</v>
      </c>
      <c r="H41" s="50">
        <v>8</v>
      </c>
      <c r="I41" s="50">
        <v>7</v>
      </c>
      <c r="J41" s="51">
        <v>15</v>
      </c>
      <c r="K41" s="50">
        <v>3</v>
      </c>
      <c r="L41" s="50">
        <v>3</v>
      </c>
      <c r="M41" s="51">
        <v>6</v>
      </c>
      <c r="N41" s="50">
        <v>0</v>
      </c>
      <c r="O41" s="50">
        <v>0</v>
      </c>
      <c r="P41" s="51">
        <v>0</v>
      </c>
      <c r="Q41" s="50">
        <v>2</v>
      </c>
      <c r="R41" s="50">
        <v>2</v>
      </c>
      <c r="S41" s="51">
        <v>4</v>
      </c>
      <c r="T41" s="50">
        <v>20</v>
      </c>
      <c r="U41" s="50">
        <v>18</v>
      </c>
      <c r="V41" s="51">
        <v>38</v>
      </c>
      <c r="W41" s="50">
        <v>2</v>
      </c>
      <c r="X41" s="50">
        <v>1</v>
      </c>
      <c r="Y41" s="51">
        <v>3</v>
      </c>
      <c r="Z41" s="50">
        <v>3</v>
      </c>
      <c r="AA41" s="50">
        <v>4</v>
      </c>
      <c r="AB41" s="51">
        <v>7</v>
      </c>
      <c r="AC41" s="50">
        <v>1</v>
      </c>
      <c r="AD41" s="50">
        <v>0</v>
      </c>
      <c r="AE41" s="51">
        <v>1</v>
      </c>
      <c r="AF41" s="50">
        <v>9</v>
      </c>
      <c r="AG41" s="50">
        <v>13</v>
      </c>
      <c r="AH41" s="51">
        <v>22</v>
      </c>
      <c r="AI41" s="50">
        <v>63</v>
      </c>
      <c r="AJ41" s="50">
        <v>60</v>
      </c>
      <c r="AK41" s="51">
        <v>123</v>
      </c>
      <c r="AL41" s="50">
        <v>1</v>
      </c>
      <c r="AM41" s="50">
        <v>2</v>
      </c>
      <c r="AN41" s="51">
        <v>3</v>
      </c>
      <c r="AO41" s="50">
        <v>4</v>
      </c>
      <c r="AP41" s="50">
        <v>4</v>
      </c>
      <c r="AQ41" s="51">
        <v>8</v>
      </c>
    </row>
    <row r="42" spans="1:43" ht="12.75" x14ac:dyDescent="0.2">
      <c r="A42" s="78">
        <v>1982</v>
      </c>
      <c r="B42" s="133">
        <f t="shared" si="2"/>
        <v>130</v>
      </c>
      <c r="C42" s="133">
        <f t="shared" si="2"/>
        <v>137</v>
      </c>
      <c r="D42" s="165">
        <f t="shared" si="3"/>
        <v>267</v>
      </c>
      <c r="E42" s="50">
        <v>26</v>
      </c>
      <c r="F42" s="50">
        <v>28</v>
      </c>
      <c r="G42" s="51">
        <v>54</v>
      </c>
      <c r="H42" s="50">
        <v>10</v>
      </c>
      <c r="I42" s="50">
        <v>10</v>
      </c>
      <c r="J42" s="51">
        <v>20</v>
      </c>
      <c r="K42" s="50">
        <v>1</v>
      </c>
      <c r="L42" s="50">
        <v>3</v>
      </c>
      <c r="M42" s="51">
        <v>4</v>
      </c>
      <c r="N42" s="50">
        <v>1</v>
      </c>
      <c r="O42" s="50">
        <v>2</v>
      </c>
      <c r="P42" s="51">
        <v>3</v>
      </c>
      <c r="Q42" s="50">
        <v>2</v>
      </c>
      <c r="R42" s="50">
        <v>5</v>
      </c>
      <c r="S42" s="51">
        <v>7</v>
      </c>
      <c r="T42" s="50">
        <v>17</v>
      </c>
      <c r="U42" s="50">
        <v>21</v>
      </c>
      <c r="V42" s="51">
        <v>38</v>
      </c>
      <c r="W42" s="50">
        <v>2</v>
      </c>
      <c r="X42" s="50">
        <v>1</v>
      </c>
      <c r="Y42" s="51">
        <v>3</v>
      </c>
      <c r="Z42" s="50">
        <v>5</v>
      </c>
      <c r="AA42" s="50">
        <v>6</v>
      </c>
      <c r="AB42" s="51">
        <v>11</v>
      </c>
      <c r="AC42" s="50">
        <v>0</v>
      </c>
      <c r="AD42" s="50">
        <v>1</v>
      </c>
      <c r="AE42" s="51">
        <v>1</v>
      </c>
      <c r="AF42" s="50">
        <v>6</v>
      </c>
      <c r="AG42" s="50">
        <v>7</v>
      </c>
      <c r="AH42" s="51">
        <v>13</v>
      </c>
      <c r="AI42" s="50">
        <v>56</v>
      </c>
      <c r="AJ42" s="50">
        <v>47</v>
      </c>
      <c r="AK42" s="51">
        <v>103</v>
      </c>
      <c r="AL42" s="50">
        <v>2</v>
      </c>
      <c r="AM42" s="50">
        <v>0</v>
      </c>
      <c r="AN42" s="51">
        <v>2</v>
      </c>
      <c r="AO42" s="50">
        <v>2</v>
      </c>
      <c r="AP42" s="50">
        <v>6</v>
      </c>
      <c r="AQ42" s="51">
        <v>8</v>
      </c>
    </row>
    <row r="43" spans="1:43" ht="12.75" x14ac:dyDescent="0.2">
      <c r="A43" s="38">
        <v>1981</v>
      </c>
      <c r="B43" s="133">
        <f t="shared" si="2"/>
        <v>136</v>
      </c>
      <c r="C43" s="133">
        <f t="shared" si="2"/>
        <v>111</v>
      </c>
      <c r="D43" s="165">
        <f t="shared" si="3"/>
        <v>247</v>
      </c>
      <c r="E43" s="50">
        <v>27</v>
      </c>
      <c r="F43" s="50">
        <v>11</v>
      </c>
      <c r="G43" s="51">
        <v>38</v>
      </c>
      <c r="H43" s="50">
        <v>12</v>
      </c>
      <c r="I43" s="50">
        <v>13</v>
      </c>
      <c r="J43" s="51">
        <v>25</v>
      </c>
      <c r="K43" s="50">
        <v>2</v>
      </c>
      <c r="L43" s="50">
        <v>0</v>
      </c>
      <c r="M43" s="51">
        <v>2</v>
      </c>
      <c r="N43" s="50">
        <v>0</v>
      </c>
      <c r="O43" s="50">
        <v>0</v>
      </c>
      <c r="P43" s="51">
        <v>0</v>
      </c>
      <c r="Q43" s="50">
        <v>1</v>
      </c>
      <c r="R43" s="50">
        <v>1</v>
      </c>
      <c r="S43" s="51">
        <v>2</v>
      </c>
      <c r="T43" s="50">
        <v>13</v>
      </c>
      <c r="U43" s="50">
        <v>21</v>
      </c>
      <c r="V43" s="51">
        <v>34</v>
      </c>
      <c r="W43" s="50">
        <v>1</v>
      </c>
      <c r="X43" s="50">
        <v>2</v>
      </c>
      <c r="Y43" s="51">
        <v>3</v>
      </c>
      <c r="Z43" s="50">
        <v>4</v>
      </c>
      <c r="AA43" s="50">
        <v>2</v>
      </c>
      <c r="AB43" s="51">
        <v>6</v>
      </c>
      <c r="AC43" s="50">
        <v>1</v>
      </c>
      <c r="AD43" s="50">
        <v>1</v>
      </c>
      <c r="AE43" s="51">
        <v>2</v>
      </c>
      <c r="AF43" s="50">
        <v>9</v>
      </c>
      <c r="AG43" s="50">
        <v>3</v>
      </c>
      <c r="AH43" s="51">
        <v>12</v>
      </c>
      <c r="AI43" s="50">
        <v>57</v>
      </c>
      <c r="AJ43" s="50">
        <v>49</v>
      </c>
      <c r="AK43" s="51">
        <v>106</v>
      </c>
      <c r="AL43" s="50">
        <v>4</v>
      </c>
      <c r="AM43" s="50">
        <v>1</v>
      </c>
      <c r="AN43" s="51">
        <v>5</v>
      </c>
      <c r="AO43" s="50">
        <v>5</v>
      </c>
      <c r="AP43" s="50">
        <v>7</v>
      </c>
      <c r="AQ43" s="51">
        <v>12</v>
      </c>
    </row>
    <row r="44" spans="1:43" ht="12.75" x14ac:dyDescent="0.2">
      <c r="A44" s="38">
        <v>1980</v>
      </c>
      <c r="B44" s="133">
        <f t="shared" si="2"/>
        <v>128</v>
      </c>
      <c r="C44" s="133">
        <f t="shared" si="2"/>
        <v>123</v>
      </c>
      <c r="D44" s="165">
        <f t="shared" si="3"/>
        <v>251</v>
      </c>
      <c r="E44" s="50">
        <v>17</v>
      </c>
      <c r="F44" s="50">
        <v>27</v>
      </c>
      <c r="G44" s="51">
        <v>44</v>
      </c>
      <c r="H44" s="50">
        <v>11</v>
      </c>
      <c r="I44" s="50">
        <v>15</v>
      </c>
      <c r="J44" s="51">
        <v>26</v>
      </c>
      <c r="K44" s="50">
        <v>3</v>
      </c>
      <c r="L44" s="50">
        <v>2</v>
      </c>
      <c r="M44" s="51">
        <v>5</v>
      </c>
      <c r="N44" s="50">
        <v>0</v>
      </c>
      <c r="O44" s="50">
        <v>0</v>
      </c>
      <c r="P44" s="51">
        <v>0</v>
      </c>
      <c r="Q44" s="50">
        <v>1</v>
      </c>
      <c r="R44" s="50">
        <v>1</v>
      </c>
      <c r="S44" s="51">
        <v>2</v>
      </c>
      <c r="T44" s="50">
        <v>12</v>
      </c>
      <c r="U44" s="50">
        <v>11</v>
      </c>
      <c r="V44" s="51">
        <v>23</v>
      </c>
      <c r="W44" s="50">
        <v>4</v>
      </c>
      <c r="X44" s="50">
        <v>1</v>
      </c>
      <c r="Y44" s="51">
        <v>5</v>
      </c>
      <c r="Z44" s="50">
        <v>5</v>
      </c>
      <c r="AA44" s="50">
        <v>9</v>
      </c>
      <c r="AB44" s="51">
        <v>14</v>
      </c>
      <c r="AC44" s="50">
        <v>1</v>
      </c>
      <c r="AD44" s="50">
        <v>1</v>
      </c>
      <c r="AE44" s="51">
        <v>2</v>
      </c>
      <c r="AF44" s="50">
        <v>5</v>
      </c>
      <c r="AG44" s="50">
        <v>12</v>
      </c>
      <c r="AH44" s="51">
        <v>17</v>
      </c>
      <c r="AI44" s="50">
        <v>60</v>
      </c>
      <c r="AJ44" s="50">
        <v>39</v>
      </c>
      <c r="AK44" s="51">
        <v>99</v>
      </c>
      <c r="AL44" s="50">
        <v>2</v>
      </c>
      <c r="AM44" s="50">
        <v>0</v>
      </c>
      <c r="AN44" s="51">
        <v>2</v>
      </c>
      <c r="AO44" s="50">
        <v>7</v>
      </c>
      <c r="AP44" s="50">
        <v>5</v>
      </c>
      <c r="AQ44" s="51">
        <v>12</v>
      </c>
    </row>
    <row r="45" spans="1:43" ht="12.75" x14ac:dyDescent="0.2">
      <c r="A45" s="78">
        <v>1979</v>
      </c>
      <c r="B45" s="133">
        <f t="shared" si="2"/>
        <v>125</v>
      </c>
      <c r="C45" s="133">
        <f t="shared" si="2"/>
        <v>142</v>
      </c>
      <c r="D45" s="165">
        <f t="shared" si="3"/>
        <v>267</v>
      </c>
      <c r="E45" s="50">
        <v>26</v>
      </c>
      <c r="F45" s="50">
        <v>19</v>
      </c>
      <c r="G45" s="51">
        <v>45</v>
      </c>
      <c r="H45" s="50">
        <v>9</v>
      </c>
      <c r="I45" s="50">
        <v>15</v>
      </c>
      <c r="J45" s="51">
        <v>24</v>
      </c>
      <c r="K45" s="50">
        <v>6</v>
      </c>
      <c r="L45" s="50">
        <v>2</v>
      </c>
      <c r="M45" s="51">
        <v>8</v>
      </c>
      <c r="N45" s="50">
        <v>0</v>
      </c>
      <c r="O45" s="50">
        <v>2</v>
      </c>
      <c r="P45" s="51">
        <v>2</v>
      </c>
      <c r="Q45" s="50">
        <v>2</v>
      </c>
      <c r="R45" s="50">
        <v>3</v>
      </c>
      <c r="S45" s="51">
        <v>5</v>
      </c>
      <c r="T45" s="50">
        <v>22</v>
      </c>
      <c r="U45" s="50">
        <v>14</v>
      </c>
      <c r="V45" s="51">
        <v>36</v>
      </c>
      <c r="W45" s="50">
        <v>0</v>
      </c>
      <c r="X45" s="50">
        <v>3</v>
      </c>
      <c r="Y45" s="51">
        <v>3</v>
      </c>
      <c r="Z45" s="50">
        <v>5</v>
      </c>
      <c r="AA45" s="50">
        <v>9</v>
      </c>
      <c r="AB45" s="51">
        <v>14</v>
      </c>
      <c r="AC45" s="50">
        <v>1</v>
      </c>
      <c r="AD45" s="50">
        <v>1</v>
      </c>
      <c r="AE45" s="51">
        <v>2</v>
      </c>
      <c r="AF45" s="50">
        <v>7</v>
      </c>
      <c r="AG45" s="50">
        <v>10</v>
      </c>
      <c r="AH45" s="51">
        <v>17</v>
      </c>
      <c r="AI45" s="50">
        <v>41</v>
      </c>
      <c r="AJ45" s="50">
        <v>59</v>
      </c>
      <c r="AK45" s="51">
        <v>100</v>
      </c>
      <c r="AL45" s="50">
        <v>2</v>
      </c>
      <c r="AM45" s="50">
        <v>0</v>
      </c>
      <c r="AN45" s="51">
        <v>2</v>
      </c>
      <c r="AO45" s="50">
        <v>4</v>
      </c>
      <c r="AP45" s="50">
        <v>5</v>
      </c>
      <c r="AQ45" s="51">
        <v>9</v>
      </c>
    </row>
    <row r="46" spans="1:43" ht="12.75" x14ac:dyDescent="0.2">
      <c r="A46" s="38">
        <v>1978</v>
      </c>
      <c r="B46" s="133">
        <f t="shared" si="2"/>
        <v>115</v>
      </c>
      <c r="C46" s="133">
        <f t="shared" si="2"/>
        <v>136</v>
      </c>
      <c r="D46" s="165">
        <f t="shared" si="3"/>
        <v>251</v>
      </c>
      <c r="E46" s="50">
        <v>18</v>
      </c>
      <c r="F46" s="50">
        <v>21</v>
      </c>
      <c r="G46" s="51">
        <v>39</v>
      </c>
      <c r="H46" s="50">
        <v>10</v>
      </c>
      <c r="I46" s="50">
        <v>7</v>
      </c>
      <c r="J46" s="51">
        <v>17</v>
      </c>
      <c r="K46" s="50">
        <v>1</v>
      </c>
      <c r="L46" s="50">
        <v>2</v>
      </c>
      <c r="M46" s="51">
        <v>3</v>
      </c>
      <c r="N46" s="50">
        <v>0</v>
      </c>
      <c r="O46" s="50">
        <v>2</v>
      </c>
      <c r="P46" s="51">
        <v>2</v>
      </c>
      <c r="Q46" s="50">
        <v>3</v>
      </c>
      <c r="R46" s="50">
        <v>0</v>
      </c>
      <c r="S46" s="51">
        <v>3</v>
      </c>
      <c r="T46" s="50">
        <v>13</v>
      </c>
      <c r="U46" s="50">
        <v>14</v>
      </c>
      <c r="V46" s="51">
        <v>27</v>
      </c>
      <c r="W46" s="50">
        <v>2</v>
      </c>
      <c r="X46" s="50">
        <v>3</v>
      </c>
      <c r="Y46" s="51">
        <v>5</v>
      </c>
      <c r="Z46" s="50">
        <v>2</v>
      </c>
      <c r="AA46" s="50">
        <v>5</v>
      </c>
      <c r="AB46" s="51">
        <v>7</v>
      </c>
      <c r="AC46" s="50">
        <v>1</v>
      </c>
      <c r="AD46" s="50">
        <v>2</v>
      </c>
      <c r="AE46" s="51">
        <v>3</v>
      </c>
      <c r="AF46" s="50">
        <v>10</v>
      </c>
      <c r="AG46" s="50">
        <v>8</v>
      </c>
      <c r="AH46" s="51">
        <v>18</v>
      </c>
      <c r="AI46" s="50">
        <v>47</v>
      </c>
      <c r="AJ46" s="50">
        <v>65</v>
      </c>
      <c r="AK46" s="51">
        <v>112</v>
      </c>
      <c r="AL46" s="50">
        <v>3</v>
      </c>
      <c r="AM46" s="50">
        <v>0</v>
      </c>
      <c r="AN46" s="51">
        <v>3</v>
      </c>
      <c r="AO46" s="50">
        <v>5</v>
      </c>
      <c r="AP46" s="50">
        <v>7</v>
      </c>
      <c r="AQ46" s="51">
        <v>12</v>
      </c>
    </row>
    <row r="47" spans="1:43" ht="12.75" x14ac:dyDescent="0.2">
      <c r="A47" s="38">
        <v>1977</v>
      </c>
      <c r="B47" s="133">
        <f t="shared" si="2"/>
        <v>155</v>
      </c>
      <c r="C47" s="133">
        <f t="shared" si="2"/>
        <v>139</v>
      </c>
      <c r="D47" s="165">
        <f t="shared" si="3"/>
        <v>294</v>
      </c>
      <c r="E47" s="50">
        <v>30</v>
      </c>
      <c r="F47" s="50">
        <v>22</v>
      </c>
      <c r="G47" s="51">
        <v>52</v>
      </c>
      <c r="H47" s="50">
        <v>10</v>
      </c>
      <c r="I47" s="50">
        <v>11</v>
      </c>
      <c r="J47" s="51">
        <v>21</v>
      </c>
      <c r="K47" s="50">
        <v>2</v>
      </c>
      <c r="L47" s="50">
        <v>3</v>
      </c>
      <c r="M47" s="51">
        <v>5</v>
      </c>
      <c r="N47" s="50">
        <v>2</v>
      </c>
      <c r="O47" s="50">
        <v>1</v>
      </c>
      <c r="P47" s="51">
        <v>3</v>
      </c>
      <c r="Q47" s="50">
        <v>3</v>
      </c>
      <c r="R47" s="50">
        <v>2</v>
      </c>
      <c r="S47" s="51">
        <v>5</v>
      </c>
      <c r="T47" s="50">
        <v>18</v>
      </c>
      <c r="U47" s="50">
        <v>16</v>
      </c>
      <c r="V47" s="51">
        <v>34</v>
      </c>
      <c r="W47" s="50">
        <v>2</v>
      </c>
      <c r="X47" s="50">
        <v>3</v>
      </c>
      <c r="Y47" s="51">
        <v>5</v>
      </c>
      <c r="Z47" s="50">
        <v>9</v>
      </c>
      <c r="AA47" s="50">
        <v>8</v>
      </c>
      <c r="AB47" s="51">
        <v>17</v>
      </c>
      <c r="AC47" s="50">
        <v>1</v>
      </c>
      <c r="AD47" s="50">
        <v>3</v>
      </c>
      <c r="AE47" s="51">
        <v>4</v>
      </c>
      <c r="AF47" s="50">
        <v>9</v>
      </c>
      <c r="AG47" s="50">
        <v>9</v>
      </c>
      <c r="AH47" s="51">
        <v>18</v>
      </c>
      <c r="AI47" s="50">
        <v>62</v>
      </c>
      <c r="AJ47" s="50">
        <v>53</v>
      </c>
      <c r="AK47" s="51">
        <v>115</v>
      </c>
      <c r="AL47" s="50">
        <v>3</v>
      </c>
      <c r="AM47" s="50">
        <v>2</v>
      </c>
      <c r="AN47" s="51">
        <v>5</v>
      </c>
      <c r="AO47" s="50">
        <v>4</v>
      </c>
      <c r="AP47" s="50">
        <v>6</v>
      </c>
      <c r="AQ47" s="51">
        <v>10</v>
      </c>
    </row>
    <row r="48" spans="1:43" ht="12.75" x14ac:dyDescent="0.2">
      <c r="A48" s="78">
        <v>1976</v>
      </c>
      <c r="B48" s="133">
        <f t="shared" si="2"/>
        <v>140</v>
      </c>
      <c r="C48" s="133">
        <f t="shared" si="2"/>
        <v>154</v>
      </c>
      <c r="D48" s="165">
        <f t="shared" si="3"/>
        <v>294</v>
      </c>
      <c r="E48" s="50">
        <v>25</v>
      </c>
      <c r="F48" s="50">
        <v>37</v>
      </c>
      <c r="G48" s="51">
        <v>62</v>
      </c>
      <c r="H48" s="50">
        <v>10</v>
      </c>
      <c r="I48" s="50">
        <v>19</v>
      </c>
      <c r="J48" s="51">
        <v>29</v>
      </c>
      <c r="K48" s="50">
        <v>2</v>
      </c>
      <c r="L48" s="50">
        <v>5</v>
      </c>
      <c r="M48" s="51">
        <v>7</v>
      </c>
      <c r="N48" s="50">
        <v>2</v>
      </c>
      <c r="O48" s="50">
        <v>0</v>
      </c>
      <c r="P48" s="51">
        <v>2</v>
      </c>
      <c r="Q48" s="50">
        <v>4</v>
      </c>
      <c r="R48" s="50">
        <v>0</v>
      </c>
      <c r="S48" s="51">
        <v>4</v>
      </c>
      <c r="T48" s="50">
        <v>16</v>
      </c>
      <c r="U48" s="50">
        <v>24</v>
      </c>
      <c r="V48" s="51">
        <v>40</v>
      </c>
      <c r="W48" s="50">
        <v>2</v>
      </c>
      <c r="X48" s="50">
        <v>1</v>
      </c>
      <c r="Y48" s="51">
        <v>3</v>
      </c>
      <c r="Z48" s="50">
        <v>4</v>
      </c>
      <c r="AA48" s="50">
        <v>3</v>
      </c>
      <c r="AB48" s="51">
        <v>7</v>
      </c>
      <c r="AC48" s="50">
        <v>0</v>
      </c>
      <c r="AD48" s="50">
        <v>3</v>
      </c>
      <c r="AE48" s="51">
        <v>3</v>
      </c>
      <c r="AF48" s="50">
        <v>14</v>
      </c>
      <c r="AG48" s="50">
        <v>4</v>
      </c>
      <c r="AH48" s="51">
        <v>18</v>
      </c>
      <c r="AI48" s="50">
        <v>51</v>
      </c>
      <c r="AJ48" s="50">
        <v>52</v>
      </c>
      <c r="AK48" s="51">
        <v>103</v>
      </c>
      <c r="AL48" s="50">
        <v>2</v>
      </c>
      <c r="AM48" s="50">
        <v>3</v>
      </c>
      <c r="AN48" s="51">
        <v>5</v>
      </c>
      <c r="AO48" s="50">
        <v>8</v>
      </c>
      <c r="AP48" s="50">
        <v>3</v>
      </c>
      <c r="AQ48" s="51">
        <v>11</v>
      </c>
    </row>
    <row r="49" spans="1:43" ht="12.75" x14ac:dyDescent="0.2">
      <c r="A49" s="38">
        <v>1975</v>
      </c>
      <c r="B49" s="133">
        <f t="shared" si="2"/>
        <v>147</v>
      </c>
      <c r="C49" s="133">
        <f t="shared" si="2"/>
        <v>141</v>
      </c>
      <c r="D49" s="165">
        <f t="shared" si="3"/>
        <v>288</v>
      </c>
      <c r="E49" s="50">
        <v>22</v>
      </c>
      <c r="F49" s="50">
        <v>20</v>
      </c>
      <c r="G49" s="51">
        <v>42</v>
      </c>
      <c r="H49" s="50">
        <v>15</v>
      </c>
      <c r="I49" s="50">
        <v>10</v>
      </c>
      <c r="J49" s="51">
        <v>25</v>
      </c>
      <c r="K49" s="50">
        <v>4</v>
      </c>
      <c r="L49" s="50">
        <v>3</v>
      </c>
      <c r="M49" s="51">
        <v>7</v>
      </c>
      <c r="N49" s="50">
        <v>1</v>
      </c>
      <c r="O49" s="50">
        <v>2</v>
      </c>
      <c r="P49" s="51">
        <v>3</v>
      </c>
      <c r="Q49" s="50">
        <v>5</v>
      </c>
      <c r="R49" s="50">
        <v>0</v>
      </c>
      <c r="S49" s="51">
        <v>5</v>
      </c>
      <c r="T49" s="50">
        <v>18</v>
      </c>
      <c r="U49" s="50">
        <v>17</v>
      </c>
      <c r="V49" s="51">
        <v>35</v>
      </c>
      <c r="W49" s="50">
        <v>0</v>
      </c>
      <c r="X49" s="50">
        <v>2</v>
      </c>
      <c r="Y49" s="51">
        <v>2</v>
      </c>
      <c r="Z49" s="50">
        <v>11</v>
      </c>
      <c r="AA49" s="50">
        <v>9</v>
      </c>
      <c r="AB49" s="51">
        <v>20</v>
      </c>
      <c r="AC49" s="50">
        <v>1</v>
      </c>
      <c r="AD49" s="50">
        <v>2</v>
      </c>
      <c r="AE49" s="51">
        <v>3</v>
      </c>
      <c r="AF49" s="50">
        <v>8</v>
      </c>
      <c r="AG49" s="50">
        <v>13</v>
      </c>
      <c r="AH49" s="51">
        <v>21</v>
      </c>
      <c r="AI49" s="50">
        <v>58</v>
      </c>
      <c r="AJ49" s="50">
        <v>60</v>
      </c>
      <c r="AK49" s="51">
        <v>118</v>
      </c>
      <c r="AL49" s="50">
        <v>2</v>
      </c>
      <c r="AM49" s="50">
        <v>2</v>
      </c>
      <c r="AN49" s="51">
        <v>4</v>
      </c>
      <c r="AO49" s="50">
        <v>2</v>
      </c>
      <c r="AP49" s="50">
        <v>1</v>
      </c>
      <c r="AQ49" s="51">
        <v>3</v>
      </c>
    </row>
    <row r="50" spans="1:43" ht="12.75" x14ac:dyDescent="0.2">
      <c r="A50" s="38">
        <v>1974</v>
      </c>
      <c r="B50" s="133">
        <f t="shared" si="2"/>
        <v>157</v>
      </c>
      <c r="C50" s="133">
        <f t="shared" si="2"/>
        <v>150</v>
      </c>
      <c r="D50" s="165">
        <f t="shared" si="3"/>
        <v>307</v>
      </c>
      <c r="E50" s="50">
        <v>30</v>
      </c>
      <c r="F50" s="50">
        <v>30</v>
      </c>
      <c r="G50" s="51">
        <v>60</v>
      </c>
      <c r="H50" s="50">
        <v>13</v>
      </c>
      <c r="I50" s="50">
        <v>14</v>
      </c>
      <c r="J50" s="51">
        <v>27</v>
      </c>
      <c r="K50" s="50">
        <v>5</v>
      </c>
      <c r="L50" s="50">
        <v>6</v>
      </c>
      <c r="M50" s="51">
        <v>11</v>
      </c>
      <c r="N50" s="50">
        <v>1</v>
      </c>
      <c r="O50" s="50">
        <v>0</v>
      </c>
      <c r="P50" s="51">
        <v>1</v>
      </c>
      <c r="Q50" s="50">
        <v>3</v>
      </c>
      <c r="R50" s="50">
        <v>2</v>
      </c>
      <c r="S50" s="51">
        <v>5</v>
      </c>
      <c r="T50" s="50">
        <v>12</v>
      </c>
      <c r="U50" s="50">
        <v>14</v>
      </c>
      <c r="V50" s="51">
        <v>26</v>
      </c>
      <c r="W50" s="50">
        <v>3</v>
      </c>
      <c r="X50" s="50">
        <v>1</v>
      </c>
      <c r="Y50" s="51">
        <v>4</v>
      </c>
      <c r="Z50" s="50">
        <v>8</v>
      </c>
      <c r="AA50" s="50">
        <v>5</v>
      </c>
      <c r="AB50" s="51">
        <v>13</v>
      </c>
      <c r="AC50" s="50">
        <v>5</v>
      </c>
      <c r="AD50" s="50">
        <v>3</v>
      </c>
      <c r="AE50" s="51">
        <v>8</v>
      </c>
      <c r="AF50" s="50">
        <v>5</v>
      </c>
      <c r="AG50" s="50">
        <v>8</v>
      </c>
      <c r="AH50" s="51">
        <v>13</v>
      </c>
      <c r="AI50" s="50">
        <v>62</v>
      </c>
      <c r="AJ50" s="50">
        <v>58</v>
      </c>
      <c r="AK50" s="51">
        <v>120</v>
      </c>
      <c r="AL50" s="50">
        <v>4</v>
      </c>
      <c r="AM50" s="50">
        <v>1</v>
      </c>
      <c r="AN50" s="51">
        <v>5</v>
      </c>
      <c r="AO50" s="50">
        <v>6</v>
      </c>
      <c r="AP50" s="50">
        <v>8</v>
      </c>
      <c r="AQ50" s="51">
        <v>14</v>
      </c>
    </row>
    <row r="51" spans="1:43" ht="12.75" x14ac:dyDescent="0.2">
      <c r="A51" s="78">
        <v>1973</v>
      </c>
      <c r="B51" s="133">
        <f t="shared" si="2"/>
        <v>167</v>
      </c>
      <c r="C51" s="133">
        <f t="shared" si="2"/>
        <v>188</v>
      </c>
      <c r="D51" s="165">
        <f t="shared" si="3"/>
        <v>355</v>
      </c>
      <c r="E51" s="50">
        <v>25</v>
      </c>
      <c r="F51" s="50">
        <v>31</v>
      </c>
      <c r="G51" s="51">
        <v>56</v>
      </c>
      <c r="H51" s="50">
        <v>20</v>
      </c>
      <c r="I51" s="50">
        <v>15</v>
      </c>
      <c r="J51" s="51">
        <v>35</v>
      </c>
      <c r="K51" s="50">
        <v>5</v>
      </c>
      <c r="L51" s="50">
        <v>4</v>
      </c>
      <c r="M51" s="51">
        <v>9</v>
      </c>
      <c r="N51" s="50">
        <v>1</v>
      </c>
      <c r="O51" s="50">
        <v>1</v>
      </c>
      <c r="P51" s="51">
        <v>2</v>
      </c>
      <c r="Q51" s="50">
        <v>2</v>
      </c>
      <c r="R51" s="50">
        <v>12</v>
      </c>
      <c r="S51" s="51">
        <v>14</v>
      </c>
      <c r="T51" s="50">
        <v>22</v>
      </c>
      <c r="U51" s="50">
        <v>24</v>
      </c>
      <c r="V51" s="51">
        <v>46</v>
      </c>
      <c r="W51" s="50">
        <v>2</v>
      </c>
      <c r="X51" s="50">
        <v>1</v>
      </c>
      <c r="Y51" s="51">
        <v>3</v>
      </c>
      <c r="Z51" s="50">
        <v>7</v>
      </c>
      <c r="AA51" s="50">
        <v>3</v>
      </c>
      <c r="AB51" s="51">
        <v>10</v>
      </c>
      <c r="AC51" s="50">
        <v>4</v>
      </c>
      <c r="AD51" s="50">
        <v>2</v>
      </c>
      <c r="AE51" s="51">
        <v>6</v>
      </c>
      <c r="AF51" s="50">
        <v>10</v>
      </c>
      <c r="AG51" s="50">
        <v>12</v>
      </c>
      <c r="AH51" s="51">
        <v>22</v>
      </c>
      <c r="AI51" s="50">
        <v>59</v>
      </c>
      <c r="AJ51" s="50">
        <v>73</v>
      </c>
      <c r="AK51" s="51">
        <v>132</v>
      </c>
      <c r="AL51" s="50">
        <v>2</v>
      </c>
      <c r="AM51" s="50">
        <v>1</v>
      </c>
      <c r="AN51" s="51">
        <v>3</v>
      </c>
      <c r="AO51" s="50">
        <v>8</v>
      </c>
      <c r="AP51" s="50">
        <v>9</v>
      </c>
      <c r="AQ51" s="51">
        <v>17</v>
      </c>
    </row>
    <row r="52" spans="1:43" ht="12.75" x14ac:dyDescent="0.2">
      <c r="A52" s="38">
        <v>1972</v>
      </c>
      <c r="B52" s="133">
        <f t="shared" si="2"/>
        <v>168</v>
      </c>
      <c r="C52" s="133">
        <f t="shared" si="2"/>
        <v>163</v>
      </c>
      <c r="D52" s="165">
        <f t="shared" si="3"/>
        <v>331</v>
      </c>
      <c r="E52" s="50">
        <v>31</v>
      </c>
      <c r="F52" s="50">
        <v>23</v>
      </c>
      <c r="G52" s="51">
        <v>54</v>
      </c>
      <c r="H52" s="50">
        <v>5</v>
      </c>
      <c r="I52" s="50">
        <v>16</v>
      </c>
      <c r="J52" s="51">
        <v>21</v>
      </c>
      <c r="K52" s="50">
        <v>4</v>
      </c>
      <c r="L52" s="50">
        <v>4</v>
      </c>
      <c r="M52" s="51">
        <v>8</v>
      </c>
      <c r="N52" s="50">
        <v>6</v>
      </c>
      <c r="O52" s="50">
        <v>5</v>
      </c>
      <c r="P52" s="51">
        <v>11</v>
      </c>
      <c r="Q52" s="50">
        <v>5</v>
      </c>
      <c r="R52" s="50">
        <v>3</v>
      </c>
      <c r="S52" s="51">
        <v>8</v>
      </c>
      <c r="T52" s="50">
        <v>14</v>
      </c>
      <c r="U52" s="50">
        <v>17</v>
      </c>
      <c r="V52" s="51">
        <v>31</v>
      </c>
      <c r="W52" s="50">
        <v>3</v>
      </c>
      <c r="X52" s="50">
        <v>2</v>
      </c>
      <c r="Y52" s="51">
        <v>5</v>
      </c>
      <c r="Z52" s="50">
        <v>6</v>
      </c>
      <c r="AA52" s="50">
        <v>4</v>
      </c>
      <c r="AB52" s="51">
        <v>10</v>
      </c>
      <c r="AC52" s="50">
        <v>4</v>
      </c>
      <c r="AD52" s="50">
        <v>4</v>
      </c>
      <c r="AE52" s="51">
        <v>8</v>
      </c>
      <c r="AF52" s="50">
        <v>11</v>
      </c>
      <c r="AG52" s="50">
        <v>10</v>
      </c>
      <c r="AH52" s="51">
        <v>21</v>
      </c>
      <c r="AI52" s="50">
        <v>69</v>
      </c>
      <c r="AJ52" s="50">
        <v>61</v>
      </c>
      <c r="AK52" s="51">
        <v>130</v>
      </c>
      <c r="AL52" s="50">
        <v>1</v>
      </c>
      <c r="AM52" s="50">
        <v>6</v>
      </c>
      <c r="AN52" s="51">
        <v>7</v>
      </c>
      <c r="AO52" s="50">
        <v>9</v>
      </c>
      <c r="AP52" s="50">
        <v>8</v>
      </c>
      <c r="AQ52" s="51">
        <v>17</v>
      </c>
    </row>
    <row r="53" spans="1:43" ht="12.75" x14ac:dyDescent="0.2">
      <c r="A53" s="38">
        <v>1971</v>
      </c>
      <c r="B53" s="133">
        <f t="shared" si="2"/>
        <v>184</v>
      </c>
      <c r="C53" s="133">
        <f t="shared" si="2"/>
        <v>157</v>
      </c>
      <c r="D53" s="165">
        <f t="shared" si="3"/>
        <v>341</v>
      </c>
      <c r="E53" s="50">
        <v>32</v>
      </c>
      <c r="F53" s="50">
        <v>28</v>
      </c>
      <c r="G53" s="51">
        <v>60</v>
      </c>
      <c r="H53" s="50">
        <v>15</v>
      </c>
      <c r="I53" s="50">
        <v>11</v>
      </c>
      <c r="J53" s="51">
        <v>26</v>
      </c>
      <c r="K53" s="50">
        <v>5</v>
      </c>
      <c r="L53" s="50">
        <v>6</v>
      </c>
      <c r="M53" s="51">
        <v>11</v>
      </c>
      <c r="N53" s="50">
        <v>0</v>
      </c>
      <c r="O53" s="50">
        <v>2</v>
      </c>
      <c r="P53" s="51">
        <v>2</v>
      </c>
      <c r="Q53" s="50">
        <v>3</v>
      </c>
      <c r="R53" s="50">
        <v>2</v>
      </c>
      <c r="S53" s="51">
        <v>5</v>
      </c>
      <c r="T53" s="50">
        <v>28</v>
      </c>
      <c r="U53" s="50">
        <v>19</v>
      </c>
      <c r="V53" s="51">
        <v>47</v>
      </c>
      <c r="W53" s="50">
        <v>3</v>
      </c>
      <c r="X53" s="50">
        <v>0</v>
      </c>
      <c r="Y53" s="51">
        <v>3</v>
      </c>
      <c r="Z53" s="50">
        <v>7</v>
      </c>
      <c r="AA53" s="50">
        <v>7</v>
      </c>
      <c r="AB53" s="51">
        <v>14</v>
      </c>
      <c r="AC53" s="50">
        <v>3</v>
      </c>
      <c r="AD53" s="50">
        <v>3</v>
      </c>
      <c r="AE53" s="51">
        <v>6</v>
      </c>
      <c r="AF53" s="50">
        <v>10</v>
      </c>
      <c r="AG53" s="50">
        <v>7</v>
      </c>
      <c r="AH53" s="51">
        <v>17</v>
      </c>
      <c r="AI53" s="50">
        <v>69</v>
      </c>
      <c r="AJ53" s="50">
        <v>66</v>
      </c>
      <c r="AK53" s="51">
        <v>135</v>
      </c>
      <c r="AL53" s="50">
        <v>2</v>
      </c>
      <c r="AM53" s="50">
        <v>3</v>
      </c>
      <c r="AN53" s="51">
        <v>5</v>
      </c>
      <c r="AO53" s="50">
        <v>7</v>
      </c>
      <c r="AP53" s="50">
        <v>3</v>
      </c>
      <c r="AQ53" s="51">
        <v>10</v>
      </c>
    </row>
    <row r="54" spans="1:43" ht="12.75" x14ac:dyDescent="0.2">
      <c r="A54" s="78">
        <v>1970</v>
      </c>
      <c r="B54" s="133">
        <f t="shared" si="2"/>
        <v>190</v>
      </c>
      <c r="C54" s="133">
        <f t="shared" si="2"/>
        <v>198</v>
      </c>
      <c r="D54" s="165">
        <f t="shared" si="3"/>
        <v>388</v>
      </c>
      <c r="E54" s="50">
        <v>33</v>
      </c>
      <c r="F54" s="50">
        <v>35</v>
      </c>
      <c r="G54" s="51">
        <v>68</v>
      </c>
      <c r="H54" s="50">
        <v>15</v>
      </c>
      <c r="I54" s="50">
        <v>9</v>
      </c>
      <c r="J54" s="51">
        <v>24</v>
      </c>
      <c r="K54" s="50">
        <v>5</v>
      </c>
      <c r="L54" s="50">
        <v>5</v>
      </c>
      <c r="M54" s="51">
        <v>10</v>
      </c>
      <c r="N54" s="50">
        <v>3</v>
      </c>
      <c r="O54" s="50">
        <v>5</v>
      </c>
      <c r="P54" s="51">
        <v>8</v>
      </c>
      <c r="Q54" s="50">
        <v>5</v>
      </c>
      <c r="R54" s="50">
        <v>6</v>
      </c>
      <c r="S54" s="51">
        <v>11</v>
      </c>
      <c r="T54" s="50">
        <v>21</v>
      </c>
      <c r="U54" s="50">
        <v>34</v>
      </c>
      <c r="V54" s="51">
        <v>55</v>
      </c>
      <c r="W54" s="50">
        <v>4</v>
      </c>
      <c r="X54" s="50">
        <v>2</v>
      </c>
      <c r="Y54" s="51">
        <v>6</v>
      </c>
      <c r="Z54" s="50">
        <v>10</v>
      </c>
      <c r="AA54" s="50">
        <v>11</v>
      </c>
      <c r="AB54" s="51">
        <v>21</v>
      </c>
      <c r="AC54" s="50">
        <v>3</v>
      </c>
      <c r="AD54" s="50">
        <v>3</v>
      </c>
      <c r="AE54" s="51">
        <v>6</v>
      </c>
      <c r="AF54" s="50">
        <v>16</v>
      </c>
      <c r="AG54" s="50">
        <v>12</v>
      </c>
      <c r="AH54" s="51">
        <v>28</v>
      </c>
      <c r="AI54" s="50">
        <v>66</v>
      </c>
      <c r="AJ54" s="50">
        <v>61</v>
      </c>
      <c r="AK54" s="51">
        <v>127</v>
      </c>
      <c r="AL54" s="50">
        <v>2</v>
      </c>
      <c r="AM54" s="50">
        <v>4</v>
      </c>
      <c r="AN54" s="51">
        <v>6</v>
      </c>
      <c r="AO54" s="50">
        <v>7</v>
      </c>
      <c r="AP54" s="50">
        <v>11</v>
      </c>
      <c r="AQ54" s="51">
        <v>18</v>
      </c>
    </row>
    <row r="55" spans="1:43" ht="12.75" x14ac:dyDescent="0.2">
      <c r="A55" s="38">
        <v>1969</v>
      </c>
      <c r="B55" s="133">
        <f t="shared" si="2"/>
        <v>234</v>
      </c>
      <c r="C55" s="133">
        <f t="shared" si="2"/>
        <v>191</v>
      </c>
      <c r="D55" s="165">
        <f t="shared" si="3"/>
        <v>425</v>
      </c>
      <c r="E55" s="50">
        <v>49</v>
      </c>
      <c r="F55" s="50">
        <v>41</v>
      </c>
      <c r="G55" s="51">
        <v>90</v>
      </c>
      <c r="H55" s="50">
        <v>17</v>
      </c>
      <c r="I55" s="50">
        <v>11</v>
      </c>
      <c r="J55" s="51">
        <v>28</v>
      </c>
      <c r="K55" s="50">
        <v>6</v>
      </c>
      <c r="L55" s="50">
        <v>8</v>
      </c>
      <c r="M55" s="51">
        <v>14</v>
      </c>
      <c r="N55" s="50">
        <v>4</v>
      </c>
      <c r="O55" s="50">
        <v>3</v>
      </c>
      <c r="P55" s="51">
        <v>7</v>
      </c>
      <c r="Q55" s="50">
        <v>9</v>
      </c>
      <c r="R55" s="50">
        <v>2</v>
      </c>
      <c r="S55" s="51">
        <v>11</v>
      </c>
      <c r="T55" s="50">
        <v>31</v>
      </c>
      <c r="U55" s="50">
        <v>19</v>
      </c>
      <c r="V55" s="51">
        <v>50</v>
      </c>
      <c r="W55" s="50">
        <v>0</v>
      </c>
      <c r="X55" s="50">
        <v>3</v>
      </c>
      <c r="Y55" s="51">
        <v>3</v>
      </c>
      <c r="Z55" s="50">
        <v>10</v>
      </c>
      <c r="AA55" s="50">
        <v>7</v>
      </c>
      <c r="AB55" s="51">
        <v>17</v>
      </c>
      <c r="AC55" s="50">
        <v>5</v>
      </c>
      <c r="AD55" s="50">
        <v>3</v>
      </c>
      <c r="AE55" s="51">
        <v>8</v>
      </c>
      <c r="AF55" s="50">
        <v>6</v>
      </c>
      <c r="AG55" s="50">
        <v>12</v>
      </c>
      <c r="AH55" s="51">
        <v>18</v>
      </c>
      <c r="AI55" s="50">
        <v>87</v>
      </c>
      <c r="AJ55" s="50">
        <v>70</v>
      </c>
      <c r="AK55" s="51">
        <v>157</v>
      </c>
      <c r="AL55" s="50">
        <v>4</v>
      </c>
      <c r="AM55" s="50">
        <v>8</v>
      </c>
      <c r="AN55" s="51">
        <v>12</v>
      </c>
      <c r="AO55" s="50">
        <v>6</v>
      </c>
      <c r="AP55" s="50">
        <v>4</v>
      </c>
      <c r="AQ55" s="51">
        <v>10</v>
      </c>
    </row>
    <row r="56" spans="1:43" ht="12.75" x14ac:dyDescent="0.2">
      <c r="A56" s="38">
        <v>1968</v>
      </c>
      <c r="B56" s="133">
        <f t="shared" si="2"/>
        <v>187</v>
      </c>
      <c r="C56" s="133">
        <f t="shared" si="2"/>
        <v>180</v>
      </c>
      <c r="D56" s="165">
        <f t="shared" si="3"/>
        <v>367</v>
      </c>
      <c r="E56" s="50">
        <v>36</v>
      </c>
      <c r="F56" s="50">
        <v>32</v>
      </c>
      <c r="G56" s="51">
        <v>68</v>
      </c>
      <c r="H56" s="50">
        <v>17</v>
      </c>
      <c r="I56" s="50">
        <v>16</v>
      </c>
      <c r="J56" s="51">
        <v>33</v>
      </c>
      <c r="K56" s="50">
        <v>5</v>
      </c>
      <c r="L56" s="50">
        <v>0</v>
      </c>
      <c r="M56" s="51">
        <v>5</v>
      </c>
      <c r="N56" s="50">
        <v>4</v>
      </c>
      <c r="O56" s="50">
        <v>3</v>
      </c>
      <c r="P56" s="51">
        <v>7</v>
      </c>
      <c r="Q56" s="50">
        <v>4</v>
      </c>
      <c r="R56" s="50">
        <v>9</v>
      </c>
      <c r="S56" s="51">
        <v>13</v>
      </c>
      <c r="T56" s="50">
        <v>19</v>
      </c>
      <c r="U56" s="50">
        <v>27</v>
      </c>
      <c r="V56" s="51">
        <v>46</v>
      </c>
      <c r="W56" s="50">
        <v>1</v>
      </c>
      <c r="X56" s="50">
        <v>0</v>
      </c>
      <c r="Y56" s="51">
        <v>1</v>
      </c>
      <c r="Z56" s="50">
        <v>11</v>
      </c>
      <c r="AA56" s="50">
        <v>10</v>
      </c>
      <c r="AB56" s="51">
        <v>21</v>
      </c>
      <c r="AC56" s="50">
        <v>2</v>
      </c>
      <c r="AD56" s="50">
        <v>3</v>
      </c>
      <c r="AE56" s="51">
        <v>5</v>
      </c>
      <c r="AF56" s="50">
        <v>14</v>
      </c>
      <c r="AG56" s="50">
        <v>15</v>
      </c>
      <c r="AH56" s="51">
        <v>29</v>
      </c>
      <c r="AI56" s="50">
        <v>63</v>
      </c>
      <c r="AJ56" s="50">
        <v>57</v>
      </c>
      <c r="AK56" s="51">
        <v>120</v>
      </c>
      <c r="AL56" s="50">
        <v>2</v>
      </c>
      <c r="AM56" s="50">
        <v>3</v>
      </c>
      <c r="AN56" s="51">
        <v>5</v>
      </c>
      <c r="AO56" s="50">
        <v>9</v>
      </c>
      <c r="AP56" s="50">
        <v>5</v>
      </c>
      <c r="AQ56" s="51">
        <v>14</v>
      </c>
    </row>
    <row r="57" spans="1:43" ht="12.75" x14ac:dyDescent="0.2">
      <c r="A57" s="78">
        <v>1967</v>
      </c>
      <c r="B57" s="133">
        <f t="shared" si="2"/>
        <v>193</v>
      </c>
      <c r="C57" s="133">
        <f t="shared" si="2"/>
        <v>193</v>
      </c>
      <c r="D57" s="165">
        <f t="shared" si="3"/>
        <v>386</v>
      </c>
      <c r="E57" s="50">
        <v>41</v>
      </c>
      <c r="F57" s="50">
        <v>32</v>
      </c>
      <c r="G57" s="51">
        <v>73</v>
      </c>
      <c r="H57" s="50">
        <v>15</v>
      </c>
      <c r="I57" s="50">
        <v>15</v>
      </c>
      <c r="J57" s="51">
        <v>30</v>
      </c>
      <c r="K57" s="50">
        <v>8</v>
      </c>
      <c r="L57" s="50">
        <v>5</v>
      </c>
      <c r="M57" s="51">
        <v>13</v>
      </c>
      <c r="N57" s="50">
        <v>2</v>
      </c>
      <c r="O57" s="50">
        <v>4</v>
      </c>
      <c r="P57" s="51">
        <v>6</v>
      </c>
      <c r="Q57" s="50">
        <v>3</v>
      </c>
      <c r="R57" s="50">
        <v>7</v>
      </c>
      <c r="S57" s="51">
        <v>10</v>
      </c>
      <c r="T57" s="50">
        <v>31</v>
      </c>
      <c r="U57" s="50">
        <v>24</v>
      </c>
      <c r="V57" s="51">
        <v>55</v>
      </c>
      <c r="W57" s="50">
        <v>1</v>
      </c>
      <c r="X57" s="50">
        <v>4</v>
      </c>
      <c r="Y57" s="51">
        <v>5</v>
      </c>
      <c r="Z57" s="50">
        <v>12</v>
      </c>
      <c r="AA57" s="50">
        <v>9</v>
      </c>
      <c r="AB57" s="51">
        <v>21</v>
      </c>
      <c r="AC57" s="50">
        <v>3</v>
      </c>
      <c r="AD57" s="50">
        <v>2</v>
      </c>
      <c r="AE57" s="51">
        <v>5</v>
      </c>
      <c r="AF57" s="50">
        <v>11</v>
      </c>
      <c r="AG57" s="50">
        <v>9</v>
      </c>
      <c r="AH57" s="51">
        <v>20</v>
      </c>
      <c r="AI57" s="50">
        <v>58</v>
      </c>
      <c r="AJ57" s="50">
        <v>69</v>
      </c>
      <c r="AK57" s="51">
        <v>127</v>
      </c>
      <c r="AL57" s="50">
        <v>6</v>
      </c>
      <c r="AM57" s="50">
        <v>6</v>
      </c>
      <c r="AN57" s="51">
        <v>12</v>
      </c>
      <c r="AO57" s="50">
        <v>2</v>
      </c>
      <c r="AP57" s="50">
        <v>7</v>
      </c>
      <c r="AQ57" s="51">
        <v>9</v>
      </c>
    </row>
    <row r="58" spans="1:43" ht="12.75" x14ac:dyDescent="0.2">
      <c r="A58" s="38">
        <v>1966</v>
      </c>
      <c r="B58" s="133">
        <f t="shared" si="2"/>
        <v>208</v>
      </c>
      <c r="C58" s="133">
        <f t="shared" si="2"/>
        <v>185</v>
      </c>
      <c r="D58" s="165">
        <f t="shared" si="3"/>
        <v>393</v>
      </c>
      <c r="E58" s="50">
        <v>51</v>
      </c>
      <c r="F58" s="50">
        <v>48</v>
      </c>
      <c r="G58" s="51">
        <v>99</v>
      </c>
      <c r="H58" s="50">
        <v>14</v>
      </c>
      <c r="I58" s="50">
        <v>8</v>
      </c>
      <c r="J58" s="51">
        <v>22</v>
      </c>
      <c r="K58" s="50">
        <v>3</v>
      </c>
      <c r="L58" s="50">
        <v>4</v>
      </c>
      <c r="M58" s="51">
        <v>7</v>
      </c>
      <c r="N58" s="50">
        <v>4</v>
      </c>
      <c r="O58" s="50">
        <v>4</v>
      </c>
      <c r="P58" s="51">
        <v>8</v>
      </c>
      <c r="Q58" s="50">
        <v>7</v>
      </c>
      <c r="R58" s="50">
        <v>2</v>
      </c>
      <c r="S58" s="51">
        <v>9</v>
      </c>
      <c r="T58" s="50">
        <v>16</v>
      </c>
      <c r="U58" s="50">
        <v>17</v>
      </c>
      <c r="V58" s="51">
        <v>33</v>
      </c>
      <c r="W58" s="50">
        <v>2</v>
      </c>
      <c r="X58" s="50">
        <v>2</v>
      </c>
      <c r="Y58" s="51">
        <v>4</v>
      </c>
      <c r="Z58" s="50">
        <v>5</v>
      </c>
      <c r="AA58" s="50">
        <v>9</v>
      </c>
      <c r="AB58" s="51">
        <v>14</v>
      </c>
      <c r="AC58" s="50">
        <v>2</v>
      </c>
      <c r="AD58" s="50">
        <v>2</v>
      </c>
      <c r="AE58" s="51">
        <v>4</v>
      </c>
      <c r="AF58" s="50">
        <v>14</v>
      </c>
      <c r="AG58" s="50">
        <v>6</v>
      </c>
      <c r="AH58" s="51">
        <v>20</v>
      </c>
      <c r="AI58" s="50">
        <v>81</v>
      </c>
      <c r="AJ58" s="50">
        <v>69</v>
      </c>
      <c r="AK58" s="51">
        <v>150</v>
      </c>
      <c r="AL58" s="50">
        <v>4</v>
      </c>
      <c r="AM58" s="50">
        <v>5</v>
      </c>
      <c r="AN58" s="51">
        <v>9</v>
      </c>
      <c r="AO58" s="50">
        <v>5</v>
      </c>
      <c r="AP58" s="50">
        <v>9</v>
      </c>
      <c r="AQ58" s="51">
        <v>14</v>
      </c>
    </row>
    <row r="59" spans="1:43" ht="12.75" x14ac:dyDescent="0.2">
      <c r="A59" s="38">
        <v>1965</v>
      </c>
      <c r="B59" s="133">
        <f t="shared" si="2"/>
        <v>174</v>
      </c>
      <c r="C59" s="133">
        <f t="shared" si="2"/>
        <v>203</v>
      </c>
      <c r="D59" s="165">
        <f t="shared" si="3"/>
        <v>377</v>
      </c>
      <c r="E59" s="50">
        <v>27</v>
      </c>
      <c r="F59" s="50">
        <v>42</v>
      </c>
      <c r="G59" s="51">
        <v>69</v>
      </c>
      <c r="H59" s="50">
        <v>15</v>
      </c>
      <c r="I59" s="50">
        <v>15</v>
      </c>
      <c r="J59" s="51">
        <v>30</v>
      </c>
      <c r="K59" s="50">
        <v>5</v>
      </c>
      <c r="L59" s="50">
        <v>10</v>
      </c>
      <c r="M59" s="51">
        <v>15</v>
      </c>
      <c r="N59" s="50">
        <v>7</v>
      </c>
      <c r="O59" s="50">
        <v>6</v>
      </c>
      <c r="P59" s="51">
        <v>13</v>
      </c>
      <c r="Q59" s="50">
        <v>6</v>
      </c>
      <c r="R59" s="50">
        <v>5</v>
      </c>
      <c r="S59" s="51">
        <v>11</v>
      </c>
      <c r="T59" s="50">
        <v>19</v>
      </c>
      <c r="U59" s="50">
        <v>26</v>
      </c>
      <c r="V59" s="51">
        <v>45</v>
      </c>
      <c r="W59" s="50">
        <v>5</v>
      </c>
      <c r="X59" s="50">
        <v>3</v>
      </c>
      <c r="Y59" s="51">
        <v>8</v>
      </c>
      <c r="Z59" s="50">
        <v>12</v>
      </c>
      <c r="AA59" s="50">
        <v>7</v>
      </c>
      <c r="AB59" s="51">
        <v>19</v>
      </c>
      <c r="AC59" s="50">
        <v>1</v>
      </c>
      <c r="AD59" s="50">
        <v>0</v>
      </c>
      <c r="AE59" s="51">
        <v>1</v>
      </c>
      <c r="AF59" s="50">
        <v>8</v>
      </c>
      <c r="AG59" s="50">
        <v>14</v>
      </c>
      <c r="AH59" s="51">
        <v>22</v>
      </c>
      <c r="AI59" s="50">
        <v>54</v>
      </c>
      <c r="AJ59" s="50">
        <v>61</v>
      </c>
      <c r="AK59" s="51">
        <v>115</v>
      </c>
      <c r="AL59" s="50">
        <v>6</v>
      </c>
      <c r="AM59" s="50">
        <v>3</v>
      </c>
      <c r="AN59" s="51">
        <v>9</v>
      </c>
      <c r="AO59" s="50">
        <v>9</v>
      </c>
      <c r="AP59" s="50">
        <v>11</v>
      </c>
      <c r="AQ59" s="51">
        <v>20</v>
      </c>
    </row>
    <row r="60" spans="1:43" ht="12.75" x14ac:dyDescent="0.2">
      <c r="A60" s="78">
        <v>1964</v>
      </c>
      <c r="B60" s="133">
        <f t="shared" si="2"/>
        <v>228</v>
      </c>
      <c r="C60" s="133">
        <f t="shared" si="2"/>
        <v>225</v>
      </c>
      <c r="D60" s="165">
        <f t="shared" si="3"/>
        <v>453</v>
      </c>
      <c r="E60" s="50">
        <v>53</v>
      </c>
      <c r="F60" s="50">
        <v>52</v>
      </c>
      <c r="G60" s="51">
        <v>105</v>
      </c>
      <c r="H60" s="50">
        <v>21</v>
      </c>
      <c r="I60" s="50">
        <v>15</v>
      </c>
      <c r="J60" s="51">
        <v>36</v>
      </c>
      <c r="K60" s="50">
        <v>4</v>
      </c>
      <c r="L60" s="50">
        <v>8</v>
      </c>
      <c r="M60" s="51">
        <v>12</v>
      </c>
      <c r="N60" s="50">
        <v>5</v>
      </c>
      <c r="O60" s="50">
        <v>6</v>
      </c>
      <c r="P60" s="51">
        <v>11</v>
      </c>
      <c r="Q60" s="50">
        <v>7</v>
      </c>
      <c r="R60" s="50">
        <v>13</v>
      </c>
      <c r="S60" s="51">
        <v>20</v>
      </c>
      <c r="T60" s="50">
        <v>21</v>
      </c>
      <c r="U60" s="50">
        <v>22</v>
      </c>
      <c r="V60" s="51">
        <v>43</v>
      </c>
      <c r="W60" s="50">
        <v>3</v>
      </c>
      <c r="X60" s="50">
        <v>3</v>
      </c>
      <c r="Y60" s="51">
        <v>6</v>
      </c>
      <c r="Z60" s="50">
        <v>8</v>
      </c>
      <c r="AA60" s="50">
        <v>5</v>
      </c>
      <c r="AB60" s="51">
        <v>13</v>
      </c>
      <c r="AC60" s="50">
        <v>2</v>
      </c>
      <c r="AD60" s="50">
        <v>4</v>
      </c>
      <c r="AE60" s="51">
        <v>6</v>
      </c>
      <c r="AF60" s="50">
        <v>17</v>
      </c>
      <c r="AG60" s="50">
        <v>20</v>
      </c>
      <c r="AH60" s="51">
        <v>37</v>
      </c>
      <c r="AI60" s="50">
        <v>72</v>
      </c>
      <c r="AJ60" s="50">
        <v>63</v>
      </c>
      <c r="AK60" s="51">
        <v>135</v>
      </c>
      <c r="AL60" s="50">
        <v>5</v>
      </c>
      <c r="AM60" s="50">
        <v>7</v>
      </c>
      <c r="AN60" s="51">
        <v>12</v>
      </c>
      <c r="AO60" s="50">
        <v>10</v>
      </c>
      <c r="AP60" s="50">
        <v>7</v>
      </c>
      <c r="AQ60" s="51">
        <v>17</v>
      </c>
    </row>
    <row r="61" spans="1:43" ht="12.75" x14ac:dyDescent="0.2">
      <c r="A61" s="38">
        <v>1963</v>
      </c>
      <c r="B61" s="133">
        <f t="shared" si="2"/>
        <v>209</v>
      </c>
      <c r="C61" s="133">
        <f t="shared" si="2"/>
        <v>204</v>
      </c>
      <c r="D61" s="165">
        <f t="shared" si="3"/>
        <v>413</v>
      </c>
      <c r="E61" s="50">
        <v>45</v>
      </c>
      <c r="F61" s="50">
        <v>37</v>
      </c>
      <c r="G61" s="51">
        <v>82</v>
      </c>
      <c r="H61" s="50">
        <v>12</v>
      </c>
      <c r="I61" s="50">
        <v>15</v>
      </c>
      <c r="J61" s="51">
        <v>27</v>
      </c>
      <c r="K61" s="50">
        <v>4</v>
      </c>
      <c r="L61" s="50">
        <v>5</v>
      </c>
      <c r="M61" s="51">
        <v>9</v>
      </c>
      <c r="N61" s="50">
        <v>10</v>
      </c>
      <c r="O61" s="50">
        <v>2</v>
      </c>
      <c r="P61" s="51">
        <v>12</v>
      </c>
      <c r="Q61" s="50">
        <v>9</v>
      </c>
      <c r="R61" s="50">
        <v>11</v>
      </c>
      <c r="S61" s="51">
        <v>20</v>
      </c>
      <c r="T61" s="50">
        <v>33</v>
      </c>
      <c r="U61" s="50">
        <v>26</v>
      </c>
      <c r="V61" s="51">
        <v>59</v>
      </c>
      <c r="W61" s="50">
        <v>1</v>
      </c>
      <c r="X61" s="50">
        <v>2</v>
      </c>
      <c r="Y61" s="51">
        <v>3</v>
      </c>
      <c r="Z61" s="50">
        <v>8</v>
      </c>
      <c r="AA61" s="50">
        <v>5</v>
      </c>
      <c r="AB61" s="51">
        <v>13</v>
      </c>
      <c r="AC61" s="50">
        <v>2</v>
      </c>
      <c r="AD61" s="50">
        <v>2</v>
      </c>
      <c r="AE61" s="51">
        <v>4</v>
      </c>
      <c r="AF61" s="50">
        <v>19</v>
      </c>
      <c r="AG61" s="50">
        <v>13</v>
      </c>
      <c r="AH61" s="51">
        <v>32</v>
      </c>
      <c r="AI61" s="50">
        <v>57</v>
      </c>
      <c r="AJ61" s="50">
        <v>75</v>
      </c>
      <c r="AK61" s="51">
        <v>132</v>
      </c>
      <c r="AL61" s="50">
        <v>4</v>
      </c>
      <c r="AM61" s="50">
        <v>4</v>
      </c>
      <c r="AN61" s="51">
        <v>8</v>
      </c>
      <c r="AO61" s="50">
        <v>5</v>
      </c>
      <c r="AP61" s="50">
        <v>7</v>
      </c>
      <c r="AQ61" s="51">
        <v>12</v>
      </c>
    </row>
    <row r="62" spans="1:43" ht="12.75" x14ac:dyDescent="0.2">
      <c r="A62" s="38">
        <v>1962</v>
      </c>
      <c r="B62" s="133">
        <f t="shared" si="2"/>
        <v>214</v>
      </c>
      <c r="C62" s="133">
        <f t="shared" si="2"/>
        <v>228</v>
      </c>
      <c r="D62" s="165">
        <f t="shared" si="3"/>
        <v>442</v>
      </c>
      <c r="E62" s="50">
        <v>32</v>
      </c>
      <c r="F62" s="50">
        <v>33</v>
      </c>
      <c r="G62" s="51">
        <v>65</v>
      </c>
      <c r="H62" s="50">
        <v>17</v>
      </c>
      <c r="I62" s="50">
        <v>17</v>
      </c>
      <c r="J62" s="51">
        <v>34</v>
      </c>
      <c r="K62" s="50">
        <v>8</v>
      </c>
      <c r="L62" s="50">
        <v>6</v>
      </c>
      <c r="M62" s="51">
        <v>14</v>
      </c>
      <c r="N62" s="50">
        <v>6</v>
      </c>
      <c r="O62" s="50">
        <v>3</v>
      </c>
      <c r="P62" s="51">
        <v>9</v>
      </c>
      <c r="Q62" s="50">
        <v>7</v>
      </c>
      <c r="R62" s="50">
        <v>8</v>
      </c>
      <c r="S62" s="51">
        <v>15</v>
      </c>
      <c r="T62" s="50">
        <v>30</v>
      </c>
      <c r="U62" s="50">
        <v>29</v>
      </c>
      <c r="V62" s="51">
        <v>59</v>
      </c>
      <c r="W62" s="50">
        <v>3</v>
      </c>
      <c r="X62" s="50">
        <v>2</v>
      </c>
      <c r="Y62" s="51">
        <v>5</v>
      </c>
      <c r="Z62" s="50">
        <v>9</v>
      </c>
      <c r="AA62" s="50">
        <v>9</v>
      </c>
      <c r="AB62" s="51">
        <v>18</v>
      </c>
      <c r="AC62" s="50">
        <v>6</v>
      </c>
      <c r="AD62" s="50">
        <v>2</v>
      </c>
      <c r="AE62" s="51">
        <v>8</v>
      </c>
      <c r="AF62" s="50">
        <v>13</v>
      </c>
      <c r="AG62" s="50">
        <v>18</v>
      </c>
      <c r="AH62" s="51">
        <v>31</v>
      </c>
      <c r="AI62" s="50">
        <v>70</v>
      </c>
      <c r="AJ62" s="50">
        <v>90</v>
      </c>
      <c r="AK62" s="51">
        <v>160</v>
      </c>
      <c r="AL62" s="50">
        <v>4</v>
      </c>
      <c r="AM62" s="50">
        <v>4</v>
      </c>
      <c r="AN62" s="51">
        <v>8</v>
      </c>
      <c r="AO62" s="50">
        <v>9</v>
      </c>
      <c r="AP62" s="50">
        <v>7</v>
      </c>
      <c r="AQ62" s="51">
        <v>16</v>
      </c>
    </row>
    <row r="63" spans="1:43" ht="12.75" x14ac:dyDescent="0.2">
      <c r="A63" s="78">
        <v>1961</v>
      </c>
      <c r="B63" s="133">
        <f t="shared" si="2"/>
        <v>178</v>
      </c>
      <c r="C63" s="133">
        <f t="shared" si="2"/>
        <v>230</v>
      </c>
      <c r="D63" s="165">
        <f t="shared" si="3"/>
        <v>408</v>
      </c>
      <c r="E63" s="50">
        <v>33</v>
      </c>
      <c r="F63" s="50">
        <v>40</v>
      </c>
      <c r="G63" s="51">
        <v>73</v>
      </c>
      <c r="H63" s="50">
        <v>13</v>
      </c>
      <c r="I63" s="50">
        <v>14</v>
      </c>
      <c r="J63" s="51">
        <v>27</v>
      </c>
      <c r="K63" s="50">
        <v>6</v>
      </c>
      <c r="L63" s="50">
        <v>6</v>
      </c>
      <c r="M63" s="51">
        <v>12</v>
      </c>
      <c r="N63" s="50">
        <v>5</v>
      </c>
      <c r="O63" s="50">
        <v>5</v>
      </c>
      <c r="P63" s="51">
        <v>10</v>
      </c>
      <c r="Q63" s="50">
        <v>11</v>
      </c>
      <c r="R63" s="50">
        <v>3</v>
      </c>
      <c r="S63" s="51">
        <v>14</v>
      </c>
      <c r="T63" s="50">
        <v>21</v>
      </c>
      <c r="U63" s="50">
        <v>25</v>
      </c>
      <c r="V63" s="51">
        <v>46</v>
      </c>
      <c r="W63" s="50">
        <v>3</v>
      </c>
      <c r="X63" s="50">
        <v>5</v>
      </c>
      <c r="Y63" s="51">
        <v>8</v>
      </c>
      <c r="Z63" s="50">
        <v>4</v>
      </c>
      <c r="AA63" s="50">
        <v>15</v>
      </c>
      <c r="AB63" s="51">
        <v>19</v>
      </c>
      <c r="AC63" s="50">
        <v>0</v>
      </c>
      <c r="AD63" s="50">
        <v>5</v>
      </c>
      <c r="AE63" s="51">
        <v>5</v>
      </c>
      <c r="AF63" s="50">
        <v>12</v>
      </c>
      <c r="AG63" s="50">
        <v>17</v>
      </c>
      <c r="AH63" s="51">
        <v>29</v>
      </c>
      <c r="AI63" s="50">
        <v>64</v>
      </c>
      <c r="AJ63" s="50">
        <v>77</v>
      </c>
      <c r="AK63" s="51">
        <v>141</v>
      </c>
      <c r="AL63" s="50">
        <v>2</v>
      </c>
      <c r="AM63" s="50">
        <v>9</v>
      </c>
      <c r="AN63" s="51">
        <v>11</v>
      </c>
      <c r="AO63" s="50">
        <v>4</v>
      </c>
      <c r="AP63" s="50">
        <v>9</v>
      </c>
      <c r="AQ63" s="51">
        <v>13</v>
      </c>
    </row>
    <row r="64" spans="1:43" ht="12.75" x14ac:dyDescent="0.2">
      <c r="A64" s="38">
        <v>1960</v>
      </c>
      <c r="B64" s="133">
        <f t="shared" si="2"/>
        <v>211</v>
      </c>
      <c r="C64" s="133">
        <f t="shared" si="2"/>
        <v>190</v>
      </c>
      <c r="D64" s="165">
        <f t="shared" si="3"/>
        <v>401</v>
      </c>
      <c r="E64" s="50">
        <v>44</v>
      </c>
      <c r="F64" s="50">
        <v>49</v>
      </c>
      <c r="G64" s="51">
        <v>93</v>
      </c>
      <c r="H64" s="50">
        <v>15</v>
      </c>
      <c r="I64" s="50">
        <v>10</v>
      </c>
      <c r="J64" s="51">
        <v>25</v>
      </c>
      <c r="K64" s="50">
        <v>9</v>
      </c>
      <c r="L64" s="50">
        <v>8</v>
      </c>
      <c r="M64" s="51">
        <v>17</v>
      </c>
      <c r="N64" s="50">
        <v>3</v>
      </c>
      <c r="O64" s="50">
        <v>4</v>
      </c>
      <c r="P64" s="51">
        <v>7</v>
      </c>
      <c r="Q64" s="50">
        <v>9</v>
      </c>
      <c r="R64" s="50">
        <v>3</v>
      </c>
      <c r="S64" s="51">
        <v>12</v>
      </c>
      <c r="T64" s="50">
        <v>35</v>
      </c>
      <c r="U64" s="50">
        <v>21</v>
      </c>
      <c r="V64" s="51">
        <v>56</v>
      </c>
      <c r="W64" s="50">
        <v>0</v>
      </c>
      <c r="X64" s="50">
        <v>2</v>
      </c>
      <c r="Y64" s="51">
        <v>2</v>
      </c>
      <c r="Z64" s="50">
        <v>12</v>
      </c>
      <c r="AA64" s="50">
        <v>10</v>
      </c>
      <c r="AB64" s="51">
        <v>22</v>
      </c>
      <c r="AC64" s="50">
        <v>2</v>
      </c>
      <c r="AD64" s="50">
        <v>2</v>
      </c>
      <c r="AE64" s="51">
        <v>4</v>
      </c>
      <c r="AF64" s="50">
        <v>7</v>
      </c>
      <c r="AG64" s="50">
        <v>7</v>
      </c>
      <c r="AH64" s="51">
        <v>14</v>
      </c>
      <c r="AI64" s="50">
        <v>67</v>
      </c>
      <c r="AJ64" s="50">
        <v>65</v>
      </c>
      <c r="AK64" s="51">
        <v>132</v>
      </c>
      <c r="AL64" s="50">
        <v>3</v>
      </c>
      <c r="AM64" s="50">
        <v>3</v>
      </c>
      <c r="AN64" s="51">
        <v>6</v>
      </c>
      <c r="AO64" s="50">
        <v>5</v>
      </c>
      <c r="AP64" s="50">
        <v>6</v>
      </c>
      <c r="AQ64" s="51">
        <v>11</v>
      </c>
    </row>
    <row r="65" spans="1:43" ht="12.75" x14ac:dyDescent="0.2">
      <c r="A65" s="38">
        <v>1959</v>
      </c>
      <c r="B65" s="133">
        <f t="shared" si="2"/>
        <v>197</v>
      </c>
      <c r="C65" s="133">
        <f t="shared" si="2"/>
        <v>188</v>
      </c>
      <c r="D65" s="165">
        <f t="shared" si="3"/>
        <v>385</v>
      </c>
      <c r="E65" s="50">
        <v>38</v>
      </c>
      <c r="F65" s="50">
        <v>25</v>
      </c>
      <c r="G65" s="51">
        <v>63</v>
      </c>
      <c r="H65" s="50">
        <v>17</v>
      </c>
      <c r="I65" s="50">
        <v>10</v>
      </c>
      <c r="J65" s="51">
        <v>27</v>
      </c>
      <c r="K65" s="50">
        <v>9</v>
      </c>
      <c r="L65" s="50">
        <v>3</v>
      </c>
      <c r="M65" s="51">
        <v>12</v>
      </c>
      <c r="N65" s="50">
        <v>1</v>
      </c>
      <c r="O65" s="50">
        <v>7</v>
      </c>
      <c r="P65" s="51">
        <v>8</v>
      </c>
      <c r="Q65" s="50">
        <v>7</v>
      </c>
      <c r="R65" s="50">
        <v>4</v>
      </c>
      <c r="S65" s="51">
        <v>11</v>
      </c>
      <c r="T65" s="50">
        <v>22</v>
      </c>
      <c r="U65" s="50">
        <v>28</v>
      </c>
      <c r="V65" s="51">
        <v>50</v>
      </c>
      <c r="W65" s="50">
        <v>2</v>
      </c>
      <c r="X65" s="50">
        <v>6</v>
      </c>
      <c r="Y65" s="51">
        <v>8</v>
      </c>
      <c r="Z65" s="50">
        <v>13</v>
      </c>
      <c r="AA65" s="50">
        <v>10</v>
      </c>
      <c r="AB65" s="51">
        <v>23</v>
      </c>
      <c r="AC65" s="50">
        <v>2</v>
      </c>
      <c r="AD65" s="50">
        <v>1</v>
      </c>
      <c r="AE65" s="51">
        <v>3</v>
      </c>
      <c r="AF65" s="50">
        <v>18</v>
      </c>
      <c r="AG65" s="50">
        <v>13</v>
      </c>
      <c r="AH65" s="51">
        <v>31</v>
      </c>
      <c r="AI65" s="50">
        <v>60</v>
      </c>
      <c r="AJ65" s="50">
        <v>71</v>
      </c>
      <c r="AK65" s="51">
        <v>131</v>
      </c>
      <c r="AL65" s="50">
        <v>4</v>
      </c>
      <c r="AM65" s="50">
        <v>4</v>
      </c>
      <c r="AN65" s="51">
        <v>8</v>
      </c>
      <c r="AO65" s="50">
        <v>4</v>
      </c>
      <c r="AP65" s="50">
        <v>6</v>
      </c>
      <c r="AQ65" s="51">
        <v>10</v>
      </c>
    </row>
    <row r="66" spans="1:43" ht="12.75" x14ac:dyDescent="0.2">
      <c r="A66" s="78">
        <v>1958</v>
      </c>
      <c r="B66" s="133">
        <f t="shared" si="2"/>
        <v>196</v>
      </c>
      <c r="C66" s="133">
        <f t="shared" si="2"/>
        <v>203</v>
      </c>
      <c r="D66" s="165">
        <f t="shared" si="3"/>
        <v>399</v>
      </c>
      <c r="E66" s="50">
        <v>36</v>
      </c>
      <c r="F66" s="50">
        <v>34</v>
      </c>
      <c r="G66" s="51">
        <v>70</v>
      </c>
      <c r="H66" s="50">
        <v>13</v>
      </c>
      <c r="I66" s="50">
        <v>15</v>
      </c>
      <c r="J66" s="51">
        <v>28</v>
      </c>
      <c r="K66" s="50">
        <v>2</v>
      </c>
      <c r="L66" s="50">
        <v>7</v>
      </c>
      <c r="M66" s="51">
        <v>9</v>
      </c>
      <c r="N66" s="50">
        <v>5</v>
      </c>
      <c r="O66" s="50">
        <v>8</v>
      </c>
      <c r="P66" s="51">
        <v>13</v>
      </c>
      <c r="Q66" s="50">
        <v>4</v>
      </c>
      <c r="R66" s="50">
        <v>7</v>
      </c>
      <c r="S66" s="51">
        <v>11</v>
      </c>
      <c r="T66" s="50">
        <v>18</v>
      </c>
      <c r="U66" s="50">
        <v>23</v>
      </c>
      <c r="V66" s="51">
        <v>41</v>
      </c>
      <c r="W66" s="50">
        <v>5</v>
      </c>
      <c r="X66" s="50">
        <v>1</v>
      </c>
      <c r="Y66" s="51">
        <v>6</v>
      </c>
      <c r="Z66" s="50">
        <v>14</v>
      </c>
      <c r="AA66" s="50">
        <v>12</v>
      </c>
      <c r="AB66" s="51">
        <v>26</v>
      </c>
      <c r="AC66" s="50">
        <v>2</v>
      </c>
      <c r="AD66" s="50">
        <v>0</v>
      </c>
      <c r="AE66" s="51">
        <v>2</v>
      </c>
      <c r="AF66" s="50">
        <v>10</v>
      </c>
      <c r="AG66" s="50">
        <v>11</v>
      </c>
      <c r="AH66" s="51">
        <v>21</v>
      </c>
      <c r="AI66" s="50">
        <v>75</v>
      </c>
      <c r="AJ66" s="50">
        <v>74</v>
      </c>
      <c r="AK66" s="51">
        <v>149</v>
      </c>
      <c r="AL66" s="50">
        <v>5</v>
      </c>
      <c r="AM66" s="50">
        <v>2</v>
      </c>
      <c r="AN66" s="51">
        <v>7</v>
      </c>
      <c r="AO66" s="50">
        <v>7</v>
      </c>
      <c r="AP66" s="50">
        <v>9</v>
      </c>
      <c r="AQ66" s="51">
        <v>16</v>
      </c>
    </row>
    <row r="67" spans="1:43" ht="12.75" x14ac:dyDescent="0.2">
      <c r="A67" s="38">
        <v>1957</v>
      </c>
      <c r="B67" s="133">
        <f t="shared" si="2"/>
        <v>207</v>
      </c>
      <c r="C67" s="133">
        <f t="shared" si="2"/>
        <v>192</v>
      </c>
      <c r="D67" s="165">
        <f t="shared" si="3"/>
        <v>399</v>
      </c>
      <c r="E67" s="50">
        <v>30</v>
      </c>
      <c r="F67" s="50">
        <v>33</v>
      </c>
      <c r="G67" s="51">
        <v>63</v>
      </c>
      <c r="H67" s="50">
        <v>15</v>
      </c>
      <c r="I67" s="50">
        <v>15</v>
      </c>
      <c r="J67" s="51">
        <v>30</v>
      </c>
      <c r="K67" s="50">
        <v>6</v>
      </c>
      <c r="L67" s="50">
        <v>7</v>
      </c>
      <c r="M67" s="51">
        <v>13</v>
      </c>
      <c r="N67" s="50">
        <v>3</v>
      </c>
      <c r="O67" s="50">
        <v>1</v>
      </c>
      <c r="P67" s="51">
        <v>4</v>
      </c>
      <c r="Q67" s="50">
        <v>5</v>
      </c>
      <c r="R67" s="50">
        <v>5</v>
      </c>
      <c r="S67" s="51">
        <v>10</v>
      </c>
      <c r="T67" s="50">
        <v>30</v>
      </c>
      <c r="U67" s="50">
        <v>30</v>
      </c>
      <c r="V67" s="51">
        <v>60</v>
      </c>
      <c r="W67" s="50">
        <v>3</v>
      </c>
      <c r="X67" s="50">
        <v>2</v>
      </c>
      <c r="Y67" s="51">
        <v>5</v>
      </c>
      <c r="Z67" s="50">
        <v>9</v>
      </c>
      <c r="AA67" s="50">
        <v>10</v>
      </c>
      <c r="AB67" s="51">
        <v>19</v>
      </c>
      <c r="AC67" s="50">
        <v>4</v>
      </c>
      <c r="AD67" s="50">
        <v>1</v>
      </c>
      <c r="AE67" s="51">
        <v>5</v>
      </c>
      <c r="AF67" s="50">
        <v>13</v>
      </c>
      <c r="AG67" s="50">
        <v>8</v>
      </c>
      <c r="AH67" s="51">
        <v>21</v>
      </c>
      <c r="AI67" s="50">
        <v>71</v>
      </c>
      <c r="AJ67" s="50">
        <v>72</v>
      </c>
      <c r="AK67" s="51">
        <v>143</v>
      </c>
      <c r="AL67" s="50">
        <v>6</v>
      </c>
      <c r="AM67" s="50">
        <v>3</v>
      </c>
      <c r="AN67" s="51">
        <v>9</v>
      </c>
      <c r="AO67" s="50">
        <v>12</v>
      </c>
      <c r="AP67" s="50">
        <v>5</v>
      </c>
      <c r="AQ67" s="51">
        <v>17</v>
      </c>
    </row>
    <row r="68" spans="1:43" ht="12.75" x14ac:dyDescent="0.2">
      <c r="A68" s="38">
        <v>1956</v>
      </c>
      <c r="B68" s="133">
        <f t="shared" si="2"/>
        <v>195</v>
      </c>
      <c r="C68" s="133">
        <f t="shared" si="2"/>
        <v>198</v>
      </c>
      <c r="D68" s="165">
        <f t="shared" si="3"/>
        <v>393</v>
      </c>
      <c r="E68" s="50">
        <v>40</v>
      </c>
      <c r="F68" s="50">
        <v>47</v>
      </c>
      <c r="G68" s="51">
        <v>87</v>
      </c>
      <c r="H68" s="50">
        <v>10</v>
      </c>
      <c r="I68" s="50">
        <v>18</v>
      </c>
      <c r="J68" s="51">
        <v>28</v>
      </c>
      <c r="K68" s="50">
        <v>8</v>
      </c>
      <c r="L68" s="50">
        <v>11</v>
      </c>
      <c r="M68" s="51">
        <v>19</v>
      </c>
      <c r="N68" s="50">
        <v>1</v>
      </c>
      <c r="O68" s="50">
        <v>3</v>
      </c>
      <c r="P68" s="51">
        <v>4</v>
      </c>
      <c r="Q68" s="50">
        <v>5</v>
      </c>
      <c r="R68" s="50">
        <v>3</v>
      </c>
      <c r="S68" s="51">
        <v>8</v>
      </c>
      <c r="T68" s="50">
        <v>23</v>
      </c>
      <c r="U68" s="50">
        <v>27</v>
      </c>
      <c r="V68" s="51">
        <v>50</v>
      </c>
      <c r="W68" s="50">
        <v>2</v>
      </c>
      <c r="X68" s="50">
        <v>5</v>
      </c>
      <c r="Y68" s="51">
        <v>7</v>
      </c>
      <c r="Z68" s="50">
        <v>16</v>
      </c>
      <c r="AA68" s="50">
        <v>5</v>
      </c>
      <c r="AB68" s="51">
        <v>21</v>
      </c>
      <c r="AC68" s="50">
        <v>2</v>
      </c>
      <c r="AD68" s="50">
        <v>0</v>
      </c>
      <c r="AE68" s="51">
        <v>2</v>
      </c>
      <c r="AF68" s="50">
        <v>6</v>
      </c>
      <c r="AG68" s="50">
        <v>7</v>
      </c>
      <c r="AH68" s="51">
        <v>13</v>
      </c>
      <c r="AI68" s="50">
        <v>73</v>
      </c>
      <c r="AJ68" s="50">
        <v>64</v>
      </c>
      <c r="AK68" s="51">
        <v>137</v>
      </c>
      <c r="AL68" s="50">
        <v>3</v>
      </c>
      <c r="AM68" s="50">
        <v>6</v>
      </c>
      <c r="AN68" s="51">
        <v>9</v>
      </c>
      <c r="AO68" s="50">
        <v>6</v>
      </c>
      <c r="AP68" s="50">
        <v>2</v>
      </c>
      <c r="AQ68" s="51">
        <v>8</v>
      </c>
    </row>
    <row r="69" spans="1:43" ht="12.75" x14ac:dyDescent="0.2">
      <c r="A69" s="78">
        <v>1955</v>
      </c>
      <c r="B69" s="133">
        <f t="shared" ref="B69:C110" si="4">E69+H69+K69+N69+Q69+T69+W69+Z69+AC69+AF69+AI69+AL69+AO69</f>
        <v>202</v>
      </c>
      <c r="C69" s="133">
        <f t="shared" si="4"/>
        <v>191</v>
      </c>
      <c r="D69" s="165">
        <f t="shared" ref="D69:D110" si="5">B69+C69</f>
        <v>393</v>
      </c>
      <c r="E69" s="50">
        <v>39</v>
      </c>
      <c r="F69" s="50">
        <v>47</v>
      </c>
      <c r="G69" s="51">
        <v>86</v>
      </c>
      <c r="H69" s="50">
        <v>13</v>
      </c>
      <c r="I69" s="50">
        <v>12</v>
      </c>
      <c r="J69" s="51">
        <v>25</v>
      </c>
      <c r="K69" s="50">
        <v>3</v>
      </c>
      <c r="L69" s="50">
        <v>3</v>
      </c>
      <c r="M69" s="51">
        <v>6</v>
      </c>
      <c r="N69" s="50">
        <v>6</v>
      </c>
      <c r="O69" s="50">
        <v>3</v>
      </c>
      <c r="P69" s="51">
        <v>9</v>
      </c>
      <c r="Q69" s="50">
        <v>7</v>
      </c>
      <c r="R69" s="50">
        <v>3</v>
      </c>
      <c r="S69" s="51">
        <v>10</v>
      </c>
      <c r="T69" s="50">
        <v>31</v>
      </c>
      <c r="U69" s="50">
        <v>23</v>
      </c>
      <c r="V69" s="51">
        <v>54</v>
      </c>
      <c r="W69" s="50">
        <v>2</v>
      </c>
      <c r="X69" s="50">
        <v>3</v>
      </c>
      <c r="Y69" s="51">
        <v>5</v>
      </c>
      <c r="Z69" s="50">
        <v>9</v>
      </c>
      <c r="AA69" s="50">
        <v>8</v>
      </c>
      <c r="AB69" s="51">
        <v>17</v>
      </c>
      <c r="AC69" s="50">
        <v>0</v>
      </c>
      <c r="AD69" s="50">
        <v>1</v>
      </c>
      <c r="AE69" s="51">
        <v>1</v>
      </c>
      <c r="AF69" s="50">
        <v>8</v>
      </c>
      <c r="AG69" s="50">
        <v>13</v>
      </c>
      <c r="AH69" s="51">
        <v>21</v>
      </c>
      <c r="AI69" s="50">
        <v>76</v>
      </c>
      <c r="AJ69" s="50">
        <v>67</v>
      </c>
      <c r="AK69" s="51">
        <v>143</v>
      </c>
      <c r="AL69" s="50">
        <v>3</v>
      </c>
      <c r="AM69" s="50">
        <v>2</v>
      </c>
      <c r="AN69" s="51">
        <v>5</v>
      </c>
      <c r="AO69" s="50">
        <v>5</v>
      </c>
      <c r="AP69" s="50">
        <v>6</v>
      </c>
      <c r="AQ69" s="51">
        <v>11</v>
      </c>
    </row>
    <row r="70" spans="1:43" ht="12.75" x14ac:dyDescent="0.2">
      <c r="A70" s="38">
        <v>1954</v>
      </c>
      <c r="B70" s="133">
        <f t="shared" si="4"/>
        <v>174</v>
      </c>
      <c r="C70" s="133">
        <f t="shared" si="4"/>
        <v>200</v>
      </c>
      <c r="D70" s="165">
        <f t="shared" si="5"/>
        <v>374</v>
      </c>
      <c r="E70" s="50">
        <v>39</v>
      </c>
      <c r="F70" s="50">
        <v>31</v>
      </c>
      <c r="G70" s="51">
        <v>70</v>
      </c>
      <c r="H70" s="50">
        <v>8</v>
      </c>
      <c r="I70" s="50">
        <v>15</v>
      </c>
      <c r="J70" s="51">
        <v>23</v>
      </c>
      <c r="K70" s="50">
        <v>5</v>
      </c>
      <c r="L70" s="50">
        <v>4</v>
      </c>
      <c r="M70" s="51">
        <v>9</v>
      </c>
      <c r="N70" s="50">
        <v>3</v>
      </c>
      <c r="O70" s="50">
        <v>2</v>
      </c>
      <c r="P70" s="51">
        <v>5</v>
      </c>
      <c r="Q70" s="50">
        <v>4</v>
      </c>
      <c r="R70" s="50">
        <v>3</v>
      </c>
      <c r="S70" s="51">
        <v>7</v>
      </c>
      <c r="T70" s="50">
        <v>26</v>
      </c>
      <c r="U70" s="50">
        <v>28</v>
      </c>
      <c r="V70" s="51">
        <v>54</v>
      </c>
      <c r="W70" s="50">
        <v>4</v>
      </c>
      <c r="X70" s="50">
        <v>2</v>
      </c>
      <c r="Y70" s="51">
        <v>6</v>
      </c>
      <c r="Z70" s="50">
        <v>4</v>
      </c>
      <c r="AA70" s="50">
        <v>5</v>
      </c>
      <c r="AB70" s="51">
        <v>9</v>
      </c>
      <c r="AC70" s="50">
        <v>1</v>
      </c>
      <c r="AD70" s="50">
        <v>7</v>
      </c>
      <c r="AE70" s="51">
        <v>8</v>
      </c>
      <c r="AF70" s="50">
        <v>13</v>
      </c>
      <c r="AG70" s="50">
        <v>16</v>
      </c>
      <c r="AH70" s="51">
        <v>29</v>
      </c>
      <c r="AI70" s="50">
        <v>57</v>
      </c>
      <c r="AJ70" s="50">
        <v>77</v>
      </c>
      <c r="AK70" s="51">
        <v>134</v>
      </c>
      <c r="AL70" s="50">
        <v>5</v>
      </c>
      <c r="AM70" s="50">
        <v>2</v>
      </c>
      <c r="AN70" s="51">
        <v>7</v>
      </c>
      <c r="AO70" s="50">
        <v>5</v>
      </c>
      <c r="AP70" s="50">
        <v>8</v>
      </c>
      <c r="AQ70" s="51">
        <v>13</v>
      </c>
    </row>
    <row r="71" spans="1:43" ht="12.75" x14ac:dyDescent="0.2">
      <c r="A71" s="38">
        <v>1953</v>
      </c>
      <c r="B71" s="133">
        <f t="shared" si="4"/>
        <v>172</v>
      </c>
      <c r="C71" s="133">
        <f t="shared" si="4"/>
        <v>140</v>
      </c>
      <c r="D71" s="165">
        <f t="shared" si="5"/>
        <v>312</v>
      </c>
      <c r="E71" s="50">
        <v>40</v>
      </c>
      <c r="F71" s="50">
        <v>27</v>
      </c>
      <c r="G71" s="51">
        <v>67</v>
      </c>
      <c r="H71" s="50">
        <v>13</v>
      </c>
      <c r="I71" s="50">
        <v>12</v>
      </c>
      <c r="J71" s="51">
        <v>25</v>
      </c>
      <c r="K71" s="50">
        <v>7</v>
      </c>
      <c r="L71" s="50">
        <v>3</v>
      </c>
      <c r="M71" s="51">
        <v>10</v>
      </c>
      <c r="N71" s="50">
        <v>3</v>
      </c>
      <c r="O71" s="50">
        <v>3</v>
      </c>
      <c r="P71" s="51">
        <v>6</v>
      </c>
      <c r="Q71" s="50">
        <v>3</v>
      </c>
      <c r="R71" s="50">
        <v>1</v>
      </c>
      <c r="S71" s="51">
        <v>4</v>
      </c>
      <c r="T71" s="50">
        <v>18</v>
      </c>
      <c r="U71" s="50">
        <v>14</v>
      </c>
      <c r="V71" s="51">
        <v>32</v>
      </c>
      <c r="W71" s="50">
        <v>4</v>
      </c>
      <c r="X71" s="50">
        <v>3</v>
      </c>
      <c r="Y71" s="51">
        <v>7</v>
      </c>
      <c r="Z71" s="50">
        <v>6</v>
      </c>
      <c r="AA71" s="50">
        <v>3</v>
      </c>
      <c r="AB71" s="51">
        <v>9</v>
      </c>
      <c r="AC71" s="50">
        <v>0</v>
      </c>
      <c r="AD71" s="50">
        <v>2</v>
      </c>
      <c r="AE71" s="51">
        <v>2</v>
      </c>
      <c r="AF71" s="50">
        <v>12</v>
      </c>
      <c r="AG71" s="50">
        <v>7</v>
      </c>
      <c r="AH71" s="51">
        <v>19</v>
      </c>
      <c r="AI71" s="50">
        <v>58</v>
      </c>
      <c r="AJ71" s="50">
        <v>56</v>
      </c>
      <c r="AK71" s="51">
        <v>114</v>
      </c>
      <c r="AL71" s="50">
        <v>2</v>
      </c>
      <c r="AM71" s="50">
        <v>6</v>
      </c>
      <c r="AN71" s="51">
        <v>8</v>
      </c>
      <c r="AO71" s="50">
        <v>6</v>
      </c>
      <c r="AP71" s="50">
        <v>3</v>
      </c>
      <c r="AQ71" s="51">
        <v>9</v>
      </c>
    </row>
    <row r="72" spans="1:43" ht="12.75" x14ac:dyDescent="0.2">
      <c r="A72" s="78">
        <v>1952</v>
      </c>
      <c r="B72" s="133">
        <f t="shared" si="4"/>
        <v>162</v>
      </c>
      <c r="C72" s="133">
        <f t="shared" si="4"/>
        <v>184</v>
      </c>
      <c r="D72" s="165">
        <f t="shared" si="5"/>
        <v>346</v>
      </c>
      <c r="E72" s="50">
        <v>38</v>
      </c>
      <c r="F72" s="50">
        <v>35</v>
      </c>
      <c r="G72" s="51">
        <v>73</v>
      </c>
      <c r="H72" s="50">
        <v>11</v>
      </c>
      <c r="I72" s="50">
        <v>12</v>
      </c>
      <c r="J72" s="51">
        <v>23</v>
      </c>
      <c r="K72" s="50">
        <v>5</v>
      </c>
      <c r="L72" s="50">
        <v>6</v>
      </c>
      <c r="M72" s="51">
        <v>11</v>
      </c>
      <c r="N72" s="50">
        <v>3</v>
      </c>
      <c r="O72" s="50">
        <v>3</v>
      </c>
      <c r="P72" s="51">
        <v>6</v>
      </c>
      <c r="Q72" s="50">
        <v>2</v>
      </c>
      <c r="R72" s="50">
        <v>7</v>
      </c>
      <c r="S72" s="51">
        <v>9</v>
      </c>
      <c r="T72" s="50">
        <v>16</v>
      </c>
      <c r="U72" s="50">
        <v>23</v>
      </c>
      <c r="V72" s="51">
        <v>39</v>
      </c>
      <c r="W72" s="50">
        <v>3</v>
      </c>
      <c r="X72" s="50">
        <v>3</v>
      </c>
      <c r="Y72" s="51">
        <v>6</v>
      </c>
      <c r="Z72" s="50">
        <v>12</v>
      </c>
      <c r="AA72" s="50">
        <v>7</v>
      </c>
      <c r="AB72" s="51">
        <v>19</v>
      </c>
      <c r="AC72" s="50">
        <v>2</v>
      </c>
      <c r="AD72" s="50">
        <v>0</v>
      </c>
      <c r="AE72" s="51">
        <v>2</v>
      </c>
      <c r="AF72" s="50">
        <v>12</v>
      </c>
      <c r="AG72" s="50">
        <v>15</v>
      </c>
      <c r="AH72" s="51">
        <v>27</v>
      </c>
      <c r="AI72" s="50">
        <v>55</v>
      </c>
      <c r="AJ72" s="50">
        <v>68</v>
      </c>
      <c r="AK72" s="51">
        <v>123</v>
      </c>
      <c r="AL72" s="50">
        <v>3</v>
      </c>
      <c r="AM72" s="50">
        <v>1</v>
      </c>
      <c r="AN72" s="51">
        <v>4</v>
      </c>
      <c r="AO72" s="50">
        <v>0</v>
      </c>
      <c r="AP72" s="50">
        <v>4</v>
      </c>
      <c r="AQ72" s="51">
        <v>4</v>
      </c>
    </row>
    <row r="73" spans="1:43" ht="12.75" x14ac:dyDescent="0.2">
      <c r="A73" s="38">
        <v>1951</v>
      </c>
      <c r="B73" s="133">
        <f t="shared" si="4"/>
        <v>178</v>
      </c>
      <c r="C73" s="133">
        <f t="shared" si="4"/>
        <v>192</v>
      </c>
      <c r="D73" s="165">
        <f t="shared" si="5"/>
        <v>370</v>
      </c>
      <c r="E73" s="50">
        <v>38</v>
      </c>
      <c r="F73" s="50">
        <v>30</v>
      </c>
      <c r="G73" s="51">
        <v>68</v>
      </c>
      <c r="H73" s="50">
        <v>16</v>
      </c>
      <c r="I73" s="50">
        <v>12</v>
      </c>
      <c r="J73" s="51">
        <v>28</v>
      </c>
      <c r="K73" s="50">
        <v>5</v>
      </c>
      <c r="L73" s="50">
        <v>3</v>
      </c>
      <c r="M73" s="51">
        <v>8</v>
      </c>
      <c r="N73" s="50">
        <v>6</v>
      </c>
      <c r="O73" s="50">
        <v>2</v>
      </c>
      <c r="P73" s="51">
        <v>8</v>
      </c>
      <c r="Q73" s="50">
        <v>2</v>
      </c>
      <c r="R73" s="50">
        <v>6</v>
      </c>
      <c r="S73" s="51">
        <v>8</v>
      </c>
      <c r="T73" s="50">
        <v>27</v>
      </c>
      <c r="U73" s="50">
        <v>26</v>
      </c>
      <c r="V73" s="51">
        <v>53</v>
      </c>
      <c r="W73" s="50">
        <v>4</v>
      </c>
      <c r="X73" s="50">
        <v>4</v>
      </c>
      <c r="Y73" s="51">
        <v>8</v>
      </c>
      <c r="Z73" s="50">
        <v>9</v>
      </c>
      <c r="AA73" s="50">
        <v>11</v>
      </c>
      <c r="AB73" s="51">
        <v>20</v>
      </c>
      <c r="AC73" s="50">
        <v>6</v>
      </c>
      <c r="AD73" s="50">
        <v>1</v>
      </c>
      <c r="AE73" s="51">
        <v>7</v>
      </c>
      <c r="AF73" s="50">
        <v>8</v>
      </c>
      <c r="AG73" s="50">
        <v>14</v>
      </c>
      <c r="AH73" s="51">
        <v>22</v>
      </c>
      <c r="AI73" s="50">
        <v>52</v>
      </c>
      <c r="AJ73" s="50">
        <v>75</v>
      </c>
      <c r="AK73" s="51">
        <v>127</v>
      </c>
      <c r="AL73" s="50">
        <v>2</v>
      </c>
      <c r="AM73" s="50">
        <v>2</v>
      </c>
      <c r="AN73" s="51">
        <v>4</v>
      </c>
      <c r="AO73" s="50">
        <v>3</v>
      </c>
      <c r="AP73" s="50">
        <v>6</v>
      </c>
      <c r="AQ73" s="51">
        <v>9</v>
      </c>
    </row>
    <row r="74" spans="1:43" ht="12.75" x14ac:dyDescent="0.2">
      <c r="A74" s="38">
        <v>1950</v>
      </c>
      <c r="B74" s="133">
        <f t="shared" si="4"/>
        <v>197</v>
      </c>
      <c r="C74" s="133">
        <f t="shared" si="4"/>
        <v>175</v>
      </c>
      <c r="D74" s="165">
        <f t="shared" si="5"/>
        <v>372</v>
      </c>
      <c r="E74" s="50">
        <v>31</v>
      </c>
      <c r="F74" s="50">
        <v>38</v>
      </c>
      <c r="G74" s="51">
        <v>69</v>
      </c>
      <c r="H74" s="50">
        <v>17</v>
      </c>
      <c r="I74" s="50">
        <v>16</v>
      </c>
      <c r="J74" s="51">
        <v>33</v>
      </c>
      <c r="K74" s="50">
        <v>7</v>
      </c>
      <c r="L74" s="50">
        <v>6</v>
      </c>
      <c r="M74" s="51">
        <v>13</v>
      </c>
      <c r="N74" s="50">
        <v>6</v>
      </c>
      <c r="O74" s="50">
        <v>3</v>
      </c>
      <c r="P74" s="51">
        <v>9</v>
      </c>
      <c r="Q74" s="50">
        <v>6</v>
      </c>
      <c r="R74" s="50">
        <v>4</v>
      </c>
      <c r="S74" s="51">
        <v>10</v>
      </c>
      <c r="T74" s="50">
        <v>17</v>
      </c>
      <c r="U74" s="50">
        <v>15</v>
      </c>
      <c r="V74" s="51">
        <v>32</v>
      </c>
      <c r="W74" s="50">
        <v>4</v>
      </c>
      <c r="X74" s="50">
        <v>5</v>
      </c>
      <c r="Y74" s="51">
        <v>9</v>
      </c>
      <c r="Z74" s="50">
        <v>8</v>
      </c>
      <c r="AA74" s="50">
        <v>5</v>
      </c>
      <c r="AB74" s="51">
        <v>13</v>
      </c>
      <c r="AC74" s="50">
        <v>2</v>
      </c>
      <c r="AD74" s="50">
        <v>1</v>
      </c>
      <c r="AE74" s="51">
        <v>3</v>
      </c>
      <c r="AF74" s="50">
        <v>9</v>
      </c>
      <c r="AG74" s="50">
        <v>8</v>
      </c>
      <c r="AH74" s="51">
        <v>17</v>
      </c>
      <c r="AI74" s="50">
        <v>81</v>
      </c>
      <c r="AJ74" s="50">
        <v>65</v>
      </c>
      <c r="AK74" s="51">
        <v>146</v>
      </c>
      <c r="AL74" s="50">
        <v>5</v>
      </c>
      <c r="AM74" s="50">
        <v>6</v>
      </c>
      <c r="AN74" s="51">
        <v>11</v>
      </c>
      <c r="AO74" s="50">
        <v>4</v>
      </c>
      <c r="AP74" s="50">
        <v>3</v>
      </c>
      <c r="AQ74" s="51">
        <v>7</v>
      </c>
    </row>
    <row r="75" spans="1:43" ht="12.75" x14ac:dyDescent="0.2">
      <c r="A75" s="78">
        <v>1949</v>
      </c>
      <c r="B75" s="133">
        <f t="shared" si="4"/>
        <v>183</v>
      </c>
      <c r="C75" s="133">
        <f t="shared" si="4"/>
        <v>177</v>
      </c>
      <c r="D75" s="165">
        <f t="shared" si="5"/>
        <v>360</v>
      </c>
      <c r="E75" s="50">
        <v>35</v>
      </c>
      <c r="F75" s="50">
        <v>34</v>
      </c>
      <c r="G75" s="51">
        <v>69</v>
      </c>
      <c r="H75" s="50">
        <v>13</v>
      </c>
      <c r="I75" s="50">
        <v>13</v>
      </c>
      <c r="J75" s="51">
        <v>26</v>
      </c>
      <c r="K75" s="50">
        <v>5</v>
      </c>
      <c r="L75" s="50">
        <v>5</v>
      </c>
      <c r="M75" s="51">
        <v>10</v>
      </c>
      <c r="N75" s="50">
        <v>4</v>
      </c>
      <c r="O75" s="50">
        <v>3</v>
      </c>
      <c r="P75" s="51">
        <v>7</v>
      </c>
      <c r="Q75" s="50">
        <v>6</v>
      </c>
      <c r="R75" s="50">
        <v>3</v>
      </c>
      <c r="S75" s="51">
        <v>9</v>
      </c>
      <c r="T75" s="50">
        <v>24</v>
      </c>
      <c r="U75" s="50">
        <v>17</v>
      </c>
      <c r="V75" s="51">
        <v>41</v>
      </c>
      <c r="W75" s="50">
        <v>4</v>
      </c>
      <c r="X75" s="50">
        <v>1</v>
      </c>
      <c r="Y75" s="51">
        <v>5</v>
      </c>
      <c r="Z75" s="50">
        <v>5</v>
      </c>
      <c r="AA75" s="50">
        <v>7</v>
      </c>
      <c r="AB75" s="51">
        <v>12</v>
      </c>
      <c r="AC75" s="50">
        <v>2</v>
      </c>
      <c r="AD75" s="50">
        <v>2</v>
      </c>
      <c r="AE75" s="51">
        <v>4</v>
      </c>
      <c r="AF75" s="50">
        <v>13</v>
      </c>
      <c r="AG75" s="50">
        <v>15</v>
      </c>
      <c r="AH75" s="51">
        <v>28</v>
      </c>
      <c r="AI75" s="50">
        <v>55</v>
      </c>
      <c r="AJ75" s="50">
        <v>69</v>
      </c>
      <c r="AK75" s="51">
        <v>124</v>
      </c>
      <c r="AL75" s="50">
        <v>6</v>
      </c>
      <c r="AM75" s="50">
        <v>2</v>
      </c>
      <c r="AN75" s="51">
        <v>8</v>
      </c>
      <c r="AO75" s="50">
        <v>11</v>
      </c>
      <c r="AP75" s="50">
        <v>6</v>
      </c>
      <c r="AQ75" s="51">
        <v>17</v>
      </c>
    </row>
    <row r="76" spans="1:43" ht="12.75" x14ac:dyDescent="0.2">
      <c r="A76" s="38">
        <v>1948</v>
      </c>
      <c r="B76" s="133">
        <f t="shared" si="4"/>
        <v>178</v>
      </c>
      <c r="C76" s="133">
        <f t="shared" si="4"/>
        <v>182</v>
      </c>
      <c r="D76" s="165">
        <f t="shared" si="5"/>
        <v>360</v>
      </c>
      <c r="E76" s="50">
        <v>35</v>
      </c>
      <c r="F76" s="50">
        <v>36</v>
      </c>
      <c r="G76" s="51">
        <v>71</v>
      </c>
      <c r="H76" s="50">
        <v>16</v>
      </c>
      <c r="I76" s="50">
        <v>11</v>
      </c>
      <c r="J76" s="51">
        <v>27</v>
      </c>
      <c r="K76" s="50">
        <v>3</v>
      </c>
      <c r="L76" s="50">
        <v>8</v>
      </c>
      <c r="M76" s="51">
        <v>11</v>
      </c>
      <c r="N76" s="50">
        <v>4</v>
      </c>
      <c r="O76" s="50">
        <v>1</v>
      </c>
      <c r="P76" s="51">
        <v>5</v>
      </c>
      <c r="Q76" s="50">
        <v>4</v>
      </c>
      <c r="R76" s="50">
        <v>4</v>
      </c>
      <c r="S76" s="51">
        <v>8</v>
      </c>
      <c r="T76" s="50">
        <v>20</v>
      </c>
      <c r="U76" s="50">
        <v>19</v>
      </c>
      <c r="V76" s="51">
        <v>39</v>
      </c>
      <c r="W76" s="50">
        <v>2</v>
      </c>
      <c r="X76" s="50">
        <v>3</v>
      </c>
      <c r="Y76" s="51">
        <v>5</v>
      </c>
      <c r="Z76" s="50">
        <v>11</v>
      </c>
      <c r="AA76" s="50">
        <v>3</v>
      </c>
      <c r="AB76" s="51">
        <v>14</v>
      </c>
      <c r="AC76" s="50">
        <v>1</v>
      </c>
      <c r="AD76" s="50">
        <v>1</v>
      </c>
      <c r="AE76" s="51">
        <v>2</v>
      </c>
      <c r="AF76" s="50">
        <v>10</v>
      </c>
      <c r="AG76" s="50">
        <v>13</v>
      </c>
      <c r="AH76" s="51">
        <v>23</v>
      </c>
      <c r="AI76" s="50">
        <v>61</v>
      </c>
      <c r="AJ76" s="50">
        <v>78</v>
      </c>
      <c r="AK76" s="51">
        <v>139</v>
      </c>
      <c r="AL76" s="50">
        <v>5</v>
      </c>
      <c r="AM76" s="50">
        <v>2</v>
      </c>
      <c r="AN76" s="51">
        <v>7</v>
      </c>
      <c r="AO76" s="50">
        <v>6</v>
      </c>
      <c r="AP76" s="50">
        <v>3</v>
      </c>
      <c r="AQ76" s="51">
        <v>9</v>
      </c>
    </row>
    <row r="77" spans="1:43" ht="12.75" x14ac:dyDescent="0.2">
      <c r="A77" s="38">
        <v>1947</v>
      </c>
      <c r="B77" s="133">
        <f t="shared" si="4"/>
        <v>179</v>
      </c>
      <c r="C77" s="133">
        <f t="shared" si="4"/>
        <v>195</v>
      </c>
      <c r="D77" s="165">
        <f t="shared" si="5"/>
        <v>374</v>
      </c>
      <c r="E77" s="50">
        <v>41</v>
      </c>
      <c r="F77" s="50">
        <v>42</v>
      </c>
      <c r="G77" s="51">
        <v>83</v>
      </c>
      <c r="H77" s="50">
        <v>12</v>
      </c>
      <c r="I77" s="50">
        <v>11</v>
      </c>
      <c r="J77" s="51">
        <v>23</v>
      </c>
      <c r="K77" s="50">
        <v>5</v>
      </c>
      <c r="L77" s="50">
        <v>3</v>
      </c>
      <c r="M77" s="51">
        <v>8</v>
      </c>
      <c r="N77" s="50">
        <v>2</v>
      </c>
      <c r="O77" s="50">
        <v>1</v>
      </c>
      <c r="P77" s="51">
        <v>3</v>
      </c>
      <c r="Q77" s="50">
        <v>2</v>
      </c>
      <c r="R77" s="50">
        <v>4</v>
      </c>
      <c r="S77" s="51">
        <v>6</v>
      </c>
      <c r="T77" s="50">
        <v>20</v>
      </c>
      <c r="U77" s="50">
        <v>21</v>
      </c>
      <c r="V77" s="51">
        <v>41</v>
      </c>
      <c r="W77" s="50">
        <v>2</v>
      </c>
      <c r="X77" s="50">
        <v>4</v>
      </c>
      <c r="Y77" s="51">
        <v>6</v>
      </c>
      <c r="Z77" s="50">
        <v>6</v>
      </c>
      <c r="AA77" s="50">
        <v>10</v>
      </c>
      <c r="AB77" s="51">
        <v>16</v>
      </c>
      <c r="AC77" s="50">
        <v>0</v>
      </c>
      <c r="AD77" s="50">
        <v>2</v>
      </c>
      <c r="AE77" s="51">
        <v>2</v>
      </c>
      <c r="AF77" s="50">
        <v>10</v>
      </c>
      <c r="AG77" s="50">
        <v>10</v>
      </c>
      <c r="AH77" s="51">
        <v>20</v>
      </c>
      <c r="AI77" s="50">
        <v>71</v>
      </c>
      <c r="AJ77" s="50">
        <v>79</v>
      </c>
      <c r="AK77" s="51">
        <v>150</v>
      </c>
      <c r="AL77" s="50">
        <v>2</v>
      </c>
      <c r="AM77" s="50">
        <v>5</v>
      </c>
      <c r="AN77" s="51">
        <v>7</v>
      </c>
      <c r="AO77" s="50">
        <v>6</v>
      </c>
      <c r="AP77" s="50">
        <v>3</v>
      </c>
      <c r="AQ77" s="51">
        <v>9</v>
      </c>
    </row>
    <row r="78" spans="1:43" ht="12.75" x14ac:dyDescent="0.2">
      <c r="A78" s="78">
        <v>1946</v>
      </c>
      <c r="B78" s="133">
        <f t="shared" si="4"/>
        <v>178</v>
      </c>
      <c r="C78" s="133">
        <f t="shared" si="4"/>
        <v>174</v>
      </c>
      <c r="D78" s="165">
        <f t="shared" si="5"/>
        <v>352</v>
      </c>
      <c r="E78" s="50">
        <v>36</v>
      </c>
      <c r="F78" s="50">
        <v>36</v>
      </c>
      <c r="G78" s="51">
        <v>72</v>
      </c>
      <c r="H78" s="50">
        <v>11</v>
      </c>
      <c r="I78" s="50">
        <v>13</v>
      </c>
      <c r="J78" s="51">
        <v>24</v>
      </c>
      <c r="K78" s="50">
        <v>2</v>
      </c>
      <c r="L78" s="50">
        <v>2</v>
      </c>
      <c r="M78" s="51">
        <v>4</v>
      </c>
      <c r="N78" s="50">
        <v>3</v>
      </c>
      <c r="O78" s="50">
        <v>1</v>
      </c>
      <c r="P78" s="51">
        <v>4</v>
      </c>
      <c r="Q78" s="50">
        <v>3</v>
      </c>
      <c r="R78" s="50">
        <v>2</v>
      </c>
      <c r="S78" s="51">
        <v>5</v>
      </c>
      <c r="T78" s="50">
        <v>17</v>
      </c>
      <c r="U78" s="50">
        <v>15</v>
      </c>
      <c r="V78" s="51">
        <v>32</v>
      </c>
      <c r="W78" s="50">
        <v>5</v>
      </c>
      <c r="X78" s="50">
        <v>1</v>
      </c>
      <c r="Y78" s="51">
        <v>6</v>
      </c>
      <c r="Z78" s="50">
        <v>7</v>
      </c>
      <c r="AA78" s="50">
        <v>4</v>
      </c>
      <c r="AB78" s="51">
        <v>11</v>
      </c>
      <c r="AC78" s="50">
        <v>1</v>
      </c>
      <c r="AD78" s="50">
        <v>1</v>
      </c>
      <c r="AE78" s="51">
        <v>2</v>
      </c>
      <c r="AF78" s="50">
        <v>12</v>
      </c>
      <c r="AG78" s="50">
        <v>16</v>
      </c>
      <c r="AH78" s="51">
        <v>28</v>
      </c>
      <c r="AI78" s="50">
        <v>72</v>
      </c>
      <c r="AJ78" s="50">
        <v>77</v>
      </c>
      <c r="AK78" s="51">
        <v>149</v>
      </c>
      <c r="AL78" s="50">
        <v>5</v>
      </c>
      <c r="AM78" s="50">
        <v>2</v>
      </c>
      <c r="AN78" s="51">
        <v>7</v>
      </c>
      <c r="AO78" s="50">
        <v>4</v>
      </c>
      <c r="AP78" s="50">
        <v>4</v>
      </c>
      <c r="AQ78" s="51">
        <v>8</v>
      </c>
    </row>
    <row r="79" spans="1:43" ht="12.75" x14ac:dyDescent="0.2">
      <c r="A79" s="38">
        <v>1945</v>
      </c>
      <c r="B79" s="133">
        <f t="shared" si="4"/>
        <v>123</v>
      </c>
      <c r="C79" s="133">
        <f t="shared" si="4"/>
        <v>139</v>
      </c>
      <c r="D79" s="165">
        <f t="shared" si="5"/>
        <v>262</v>
      </c>
      <c r="E79" s="50">
        <v>28</v>
      </c>
      <c r="F79" s="50">
        <v>28</v>
      </c>
      <c r="G79" s="51">
        <v>56</v>
      </c>
      <c r="H79" s="50">
        <v>10</v>
      </c>
      <c r="I79" s="50">
        <v>4</v>
      </c>
      <c r="J79" s="51">
        <v>14</v>
      </c>
      <c r="K79" s="50">
        <v>4</v>
      </c>
      <c r="L79" s="50">
        <v>3</v>
      </c>
      <c r="M79" s="51">
        <v>7</v>
      </c>
      <c r="N79" s="50">
        <v>3</v>
      </c>
      <c r="O79" s="50">
        <v>2</v>
      </c>
      <c r="P79" s="51">
        <v>5</v>
      </c>
      <c r="Q79" s="50">
        <v>4</v>
      </c>
      <c r="R79" s="50">
        <v>4</v>
      </c>
      <c r="S79" s="51">
        <v>8</v>
      </c>
      <c r="T79" s="50">
        <v>12</v>
      </c>
      <c r="U79" s="50">
        <v>22</v>
      </c>
      <c r="V79" s="51">
        <v>34</v>
      </c>
      <c r="W79" s="50">
        <v>1</v>
      </c>
      <c r="X79" s="50">
        <v>2</v>
      </c>
      <c r="Y79" s="51">
        <v>3</v>
      </c>
      <c r="Z79" s="50">
        <v>2</v>
      </c>
      <c r="AA79" s="50">
        <v>1</v>
      </c>
      <c r="AB79" s="51">
        <v>3</v>
      </c>
      <c r="AC79" s="50">
        <v>1</v>
      </c>
      <c r="AD79" s="50">
        <v>1</v>
      </c>
      <c r="AE79" s="51">
        <v>2</v>
      </c>
      <c r="AF79" s="50">
        <v>10</v>
      </c>
      <c r="AG79" s="50">
        <v>11</v>
      </c>
      <c r="AH79" s="51">
        <v>21</v>
      </c>
      <c r="AI79" s="50">
        <v>46</v>
      </c>
      <c r="AJ79" s="50">
        <v>56</v>
      </c>
      <c r="AK79" s="51">
        <v>102</v>
      </c>
      <c r="AL79" s="50">
        <v>0</v>
      </c>
      <c r="AM79" s="50">
        <v>3</v>
      </c>
      <c r="AN79" s="51">
        <v>3</v>
      </c>
      <c r="AO79" s="50">
        <v>2</v>
      </c>
      <c r="AP79" s="50">
        <v>2</v>
      </c>
      <c r="AQ79" s="51">
        <v>4</v>
      </c>
    </row>
    <row r="80" spans="1:43" ht="12.75" x14ac:dyDescent="0.2">
      <c r="A80" s="38">
        <v>1944</v>
      </c>
      <c r="B80" s="133">
        <f t="shared" si="4"/>
        <v>135</v>
      </c>
      <c r="C80" s="133">
        <f t="shared" si="4"/>
        <v>139</v>
      </c>
      <c r="D80" s="165">
        <f t="shared" si="5"/>
        <v>274</v>
      </c>
      <c r="E80" s="50">
        <v>29</v>
      </c>
      <c r="F80" s="50">
        <v>37</v>
      </c>
      <c r="G80" s="51">
        <v>66</v>
      </c>
      <c r="H80" s="50">
        <v>7</v>
      </c>
      <c r="I80" s="50">
        <v>8</v>
      </c>
      <c r="J80" s="51">
        <v>15</v>
      </c>
      <c r="K80" s="50">
        <v>2</v>
      </c>
      <c r="L80" s="50">
        <v>5</v>
      </c>
      <c r="M80" s="51">
        <v>7</v>
      </c>
      <c r="N80" s="50">
        <v>1</v>
      </c>
      <c r="O80" s="50">
        <v>1</v>
      </c>
      <c r="P80" s="51">
        <v>2</v>
      </c>
      <c r="Q80" s="50">
        <v>2</v>
      </c>
      <c r="R80" s="50">
        <v>6</v>
      </c>
      <c r="S80" s="51">
        <v>8</v>
      </c>
      <c r="T80" s="50">
        <v>15</v>
      </c>
      <c r="U80" s="50">
        <v>14</v>
      </c>
      <c r="V80" s="51">
        <v>29</v>
      </c>
      <c r="W80" s="50">
        <v>0</v>
      </c>
      <c r="X80" s="50">
        <v>1</v>
      </c>
      <c r="Y80" s="51">
        <v>1</v>
      </c>
      <c r="Z80" s="50">
        <v>3</v>
      </c>
      <c r="AA80" s="50">
        <v>5</v>
      </c>
      <c r="AB80" s="51">
        <v>8</v>
      </c>
      <c r="AC80" s="50">
        <v>1</v>
      </c>
      <c r="AD80" s="50">
        <v>2</v>
      </c>
      <c r="AE80" s="51">
        <v>3</v>
      </c>
      <c r="AF80" s="50">
        <v>12</v>
      </c>
      <c r="AG80" s="50">
        <v>12</v>
      </c>
      <c r="AH80" s="51">
        <v>24</v>
      </c>
      <c r="AI80" s="50">
        <v>59</v>
      </c>
      <c r="AJ80" s="50">
        <v>45</v>
      </c>
      <c r="AK80" s="51">
        <v>104</v>
      </c>
      <c r="AL80" s="50">
        <v>2</v>
      </c>
      <c r="AM80" s="50">
        <v>1</v>
      </c>
      <c r="AN80" s="51">
        <v>3</v>
      </c>
      <c r="AO80" s="50">
        <v>2</v>
      </c>
      <c r="AP80" s="50">
        <v>2</v>
      </c>
      <c r="AQ80" s="51">
        <v>4</v>
      </c>
    </row>
    <row r="81" spans="1:43" ht="12.75" x14ac:dyDescent="0.2">
      <c r="A81" s="78">
        <v>1943</v>
      </c>
      <c r="B81" s="133">
        <f t="shared" si="4"/>
        <v>119</v>
      </c>
      <c r="C81" s="133">
        <f t="shared" si="4"/>
        <v>120</v>
      </c>
      <c r="D81" s="165">
        <f t="shared" si="5"/>
        <v>239</v>
      </c>
      <c r="E81" s="50">
        <v>28</v>
      </c>
      <c r="F81" s="50">
        <v>23</v>
      </c>
      <c r="G81" s="51">
        <v>51</v>
      </c>
      <c r="H81" s="50">
        <v>5</v>
      </c>
      <c r="I81" s="50">
        <v>3</v>
      </c>
      <c r="J81" s="51">
        <v>8</v>
      </c>
      <c r="K81" s="50">
        <v>5</v>
      </c>
      <c r="L81" s="50">
        <v>2</v>
      </c>
      <c r="M81" s="51">
        <v>7</v>
      </c>
      <c r="N81" s="50">
        <v>1</v>
      </c>
      <c r="O81" s="50">
        <v>0</v>
      </c>
      <c r="P81" s="51">
        <v>1</v>
      </c>
      <c r="Q81" s="50">
        <v>3</v>
      </c>
      <c r="R81" s="50">
        <v>2</v>
      </c>
      <c r="S81" s="51">
        <v>5</v>
      </c>
      <c r="T81" s="50">
        <v>12</v>
      </c>
      <c r="U81" s="50">
        <v>16</v>
      </c>
      <c r="V81" s="51">
        <v>28</v>
      </c>
      <c r="W81" s="50">
        <v>1</v>
      </c>
      <c r="X81" s="50">
        <v>0</v>
      </c>
      <c r="Y81" s="51">
        <v>1</v>
      </c>
      <c r="Z81" s="50">
        <v>1</v>
      </c>
      <c r="AA81" s="50">
        <v>3</v>
      </c>
      <c r="AB81" s="51">
        <v>4</v>
      </c>
      <c r="AC81" s="50">
        <v>0</v>
      </c>
      <c r="AD81" s="50">
        <v>4</v>
      </c>
      <c r="AE81" s="51">
        <v>4</v>
      </c>
      <c r="AF81" s="50">
        <v>7</v>
      </c>
      <c r="AG81" s="50">
        <v>13</v>
      </c>
      <c r="AH81" s="51">
        <v>20</v>
      </c>
      <c r="AI81" s="50">
        <v>51</v>
      </c>
      <c r="AJ81" s="50">
        <v>52</v>
      </c>
      <c r="AK81" s="51">
        <v>103</v>
      </c>
      <c r="AL81" s="50">
        <v>3</v>
      </c>
      <c r="AM81" s="50">
        <v>0</v>
      </c>
      <c r="AN81" s="51">
        <v>3</v>
      </c>
      <c r="AO81" s="50">
        <v>2</v>
      </c>
      <c r="AP81" s="50">
        <v>2</v>
      </c>
      <c r="AQ81" s="51">
        <v>4</v>
      </c>
    </row>
    <row r="82" spans="1:43" ht="12.75" x14ac:dyDescent="0.2">
      <c r="A82" s="38">
        <v>1942</v>
      </c>
      <c r="B82" s="133">
        <f t="shared" si="4"/>
        <v>104</v>
      </c>
      <c r="C82" s="133">
        <f t="shared" si="4"/>
        <v>108</v>
      </c>
      <c r="D82" s="165">
        <f t="shared" si="5"/>
        <v>212</v>
      </c>
      <c r="E82" s="50">
        <v>25</v>
      </c>
      <c r="F82" s="50">
        <v>18</v>
      </c>
      <c r="G82" s="51">
        <v>43</v>
      </c>
      <c r="H82" s="50">
        <v>7</v>
      </c>
      <c r="I82" s="50">
        <v>11</v>
      </c>
      <c r="J82" s="51">
        <v>18</v>
      </c>
      <c r="K82" s="50">
        <v>1</v>
      </c>
      <c r="L82" s="50">
        <v>2</v>
      </c>
      <c r="M82" s="51">
        <v>3</v>
      </c>
      <c r="N82" s="50">
        <v>0</v>
      </c>
      <c r="O82" s="50">
        <v>0</v>
      </c>
      <c r="P82" s="51">
        <v>0</v>
      </c>
      <c r="Q82" s="50">
        <v>2</v>
      </c>
      <c r="R82" s="50">
        <v>1</v>
      </c>
      <c r="S82" s="51">
        <v>3</v>
      </c>
      <c r="T82" s="50">
        <v>14</v>
      </c>
      <c r="U82" s="50">
        <v>17</v>
      </c>
      <c r="V82" s="51">
        <v>31</v>
      </c>
      <c r="W82" s="50">
        <v>2</v>
      </c>
      <c r="X82" s="50">
        <v>1</v>
      </c>
      <c r="Y82" s="51">
        <v>3</v>
      </c>
      <c r="Z82" s="50">
        <v>1</v>
      </c>
      <c r="AA82" s="50">
        <v>3</v>
      </c>
      <c r="AB82" s="51">
        <v>4</v>
      </c>
      <c r="AC82" s="50">
        <v>5</v>
      </c>
      <c r="AD82" s="50">
        <v>0</v>
      </c>
      <c r="AE82" s="51">
        <v>5</v>
      </c>
      <c r="AF82" s="50">
        <v>5</v>
      </c>
      <c r="AG82" s="50">
        <v>8</v>
      </c>
      <c r="AH82" s="51">
        <v>13</v>
      </c>
      <c r="AI82" s="50">
        <v>35</v>
      </c>
      <c r="AJ82" s="50">
        <v>41</v>
      </c>
      <c r="AK82" s="51">
        <v>76</v>
      </c>
      <c r="AL82" s="50">
        <v>3</v>
      </c>
      <c r="AM82" s="50">
        <v>2</v>
      </c>
      <c r="AN82" s="51">
        <v>5</v>
      </c>
      <c r="AO82" s="50">
        <v>4</v>
      </c>
      <c r="AP82" s="50">
        <v>4</v>
      </c>
      <c r="AQ82" s="51">
        <v>8</v>
      </c>
    </row>
    <row r="83" spans="1:43" ht="12.75" x14ac:dyDescent="0.2">
      <c r="A83" s="38">
        <v>1941</v>
      </c>
      <c r="B83" s="133">
        <f t="shared" si="4"/>
        <v>104</v>
      </c>
      <c r="C83" s="133">
        <f t="shared" si="4"/>
        <v>115</v>
      </c>
      <c r="D83" s="165">
        <f t="shared" si="5"/>
        <v>219</v>
      </c>
      <c r="E83" s="50">
        <v>23</v>
      </c>
      <c r="F83" s="50">
        <v>29</v>
      </c>
      <c r="G83" s="51">
        <v>52</v>
      </c>
      <c r="H83" s="50">
        <v>4</v>
      </c>
      <c r="I83" s="50">
        <v>6</v>
      </c>
      <c r="J83" s="51">
        <v>10</v>
      </c>
      <c r="K83" s="50">
        <v>3</v>
      </c>
      <c r="L83" s="50">
        <v>1</v>
      </c>
      <c r="M83" s="51">
        <v>4</v>
      </c>
      <c r="N83" s="50">
        <v>1</v>
      </c>
      <c r="O83" s="50">
        <v>2</v>
      </c>
      <c r="P83" s="51">
        <v>3</v>
      </c>
      <c r="Q83" s="50">
        <v>4</v>
      </c>
      <c r="R83" s="50">
        <v>0</v>
      </c>
      <c r="S83" s="51">
        <v>4</v>
      </c>
      <c r="T83" s="50">
        <v>16</v>
      </c>
      <c r="U83" s="50">
        <v>9</v>
      </c>
      <c r="V83" s="51">
        <v>25</v>
      </c>
      <c r="W83" s="50">
        <v>2</v>
      </c>
      <c r="X83" s="50">
        <v>0</v>
      </c>
      <c r="Y83" s="51">
        <v>2</v>
      </c>
      <c r="Z83" s="50">
        <v>4</v>
      </c>
      <c r="AA83" s="50">
        <v>4</v>
      </c>
      <c r="AB83" s="51">
        <v>8</v>
      </c>
      <c r="AC83" s="50">
        <v>0</v>
      </c>
      <c r="AD83" s="50">
        <v>2</v>
      </c>
      <c r="AE83" s="51">
        <v>2</v>
      </c>
      <c r="AF83" s="50">
        <v>6</v>
      </c>
      <c r="AG83" s="50">
        <v>8</v>
      </c>
      <c r="AH83" s="51">
        <v>14</v>
      </c>
      <c r="AI83" s="50">
        <v>40</v>
      </c>
      <c r="AJ83" s="50">
        <v>50</v>
      </c>
      <c r="AK83" s="51">
        <v>90</v>
      </c>
      <c r="AL83" s="50">
        <v>0</v>
      </c>
      <c r="AM83" s="50">
        <v>2</v>
      </c>
      <c r="AN83" s="51">
        <v>2</v>
      </c>
      <c r="AO83" s="50">
        <v>1</v>
      </c>
      <c r="AP83" s="50">
        <v>2</v>
      </c>
      <c r="AQ83" s="51">
        <v>3</v>
      </c>
    </row>
    <row r="84" spans="1:43" ht="12.75" x14ac:dyDescent="0.2">
      <c r="A84" s="78">
        <v>1940</v>
      </c>
      <c r="B84" s="133">
        <f t="shared" si="4"/>
        <v>94</v>
      </c>
      <c r="C84" s="133">
        <f t="shared" si="4"/>
        <v>89</v>
      </c>
      <c r="D84" s="165">
        <f t="shared" si="5"/>
        <v>183</v>
      </c>
      <c r="E84" s="50">
        <v>21</v>
      </c>
      <c r="F84" s="50">
        <v>21</v>
      </c>
      <c r="G84" s="51">
        <v>42</v>
      </c>
      <c r="H84" s="50">
        <v>8</v>
      </c>
      <c r="I84" s="50">
        <v>7</v>
      </c>
      <c r="J84" s="51">
        <v>15</v>
      </c>
      <c r="K84" s="50">
        <v>1</v>
      </c>
      <c r="L84" s="50">
        <v>2</v>
      </c>
      <c r="M84" s="51">
        <v>3</v>
      </c>
      <c r="N84" s="50">
        <v>2</v>
      </c>
      <c r="O84" s="50">
        <v>2</v>
      </c>
      <c r="P84" s="51">
        <v>4</v>
      </c>
      <c r="Q84" s="50">
        <v>3</v>
      </c>
      <c r="R84" s="50">
        <v>0</v>
      </c>
      <c r="S84" s="51">
        <v>3</v>
      </c>
      <c r="T84" s="50">
        <v>11</v>
      </c>
      <c r="U84" s="50">
        <v>16</v>
      </c>
      <c r="V84" s="51">
        <v>27</v>
      </c>
      <c r="W84" s="50">
        <v>1</v>
      </c>
      <c r="X84" s="50">
        <v>3</v>
      </c>
      <c r="Y84" s="51">
        <v>4</v>
      </c>
      <c r="Z84" s="50">
        <v>4</v>
      </c>
      <c r="AA84" s="50">
        <v>1</v>
      </c>
      <c r="AB84" s="51">
        <v>5</v>
      </c>
      <c r="AC84" s="50">
        <v>1</v>
      </c>
      <c r="AD84" s="50">
        <v>1</v>
      </c>
      <c r="AE84" s="51">
        <v>2</v>
      </c>
      <c r="AF84" s="50">
        <v>11</v>
      </c>
      <c r="AG84" s="50">
        <v>5</v>
      </c>
      <c r="AH84" s="51">
        <v>16</v>
      </c>
      <c r="AI84" s="50">
        <v>29</v>
      </c>
      <c r="AJ84" s="50">
        <v>30</v>
      </c>
      <c r="AK84" s="51">
        <v>59</v>
      </c>
      <c r="AL84" s="50">
        <v>1</v>
      </c>
      <c r="AM84" s="50">
        <v>1</v>
      </c>
      <c r="AN84" s="51">
        <v>2</v>
      </c>
      <c r="AO84" s="50">
        <v>1</v>
      </c>
      <c r="AP84" s="50">
        <v>0</v>
      </c>
      <c r="AQ84" s="51">
        <v>1</v>
      </c>
    </row>
    <row r="85" spans="1:43" ht="12.75" x14ac:dyDescent="0.2">
      <c r="A85" s="38">
        <v>1939</v>
      </c>
      <c r="B85" s="133">
        <f t="shared" si="4"/>
        <v>96</v>
      </c>
      <c r="C85" s="133">
        <f t="shared" si="4"/>
        <v>86</v>
      </c>
      <c r="D85" s="165">
        <f t="shared" si="5"/>
        <v>182</v>
      </c>
      <c r="E85" s="50">
        <v>20</v>
      </c>
      <c r="F85" s="50">
        <v>17</v>
      </c>
      <c r="G85" s="51">
        <v>37</v>
      </c>
      <c r="H85" s="50">
        <v>5</v>
      </c>
      <c r="I85" s="50">
        <v>6</v>
      </c>
      <c r="J85" s="51">
        <v>11</v>
      </c>
      <c r="K85" s="50">
        <v>4</v>
      </c>
      <c r="L85" s="50">
        <v>6</v>
      </c>
      <c r="M85" s="51">
        <v>10</v>
      </c>
      <c r="N85" s="50">
        <v>0</v>
      </c>
      <c r="O85" s="50">
        <v>0</v>
      </c>
      <c r="P85" s="51">
        <v>0</v>
      </c>
      <c r="Q85" s="50">
        <v>3</v>
      </c>
      <c r="R85" s="50">
        <v>1</v>
      </c>
      <c r="S85" s="51">
        <v>4</v>
      </c>
      <c r="T85" s="50">
        <v>13</v>
      </c>
      <c r="U85" s="50">
        <v>7</v>
      </c>
      <c r="V85" s="51">
        <v>20</v>
      </c>
      <c r="W85" s="50">
        <v>1</v>
      </c>
      <c r="X85" s="50">
        <v>1</v>
      </c>
      <c r="Y85" s="51">
        <v>2</v>
      </c>
      <c r="Z85" s="50">
        <v>3</v>
      </c>
      <c r="AA85" s="50">
        <v>2</v>
      </c>
      <c r="AB85" s="51">
        <v>5</v>
      </c>
      <c r="AC85" s="50">
        <v>0</v>
      </c>
      <c r="AD85" s="50">
        <v>0</v>
      </c>
      <c r="AE85" s="51">
        <v>0</v>
      </c>
      <c r="AF85" s="50">
        <v>8</v>
      </c>
      <c r="AG85" s="50">
        <v>8</v>
      </c>
      <c r="AH85" s="51">
        <v>16</v>
      </c>
      <c r="AI85" s="50">
        <v>35</v>
      </c>
      <c r="AJ85" s="50">
        <v>37</v>
      </c>
      <c r="AK85" s="51">
        <v>72</v>
      </c>
      <c r="AL85" s="50">
        <v>3</v>
      </c>
      <c r="AM85" s="50">
        <v>0</v>
      </c>
      <c r="AN85" s="51">
        <v>3</v>
      </c>
      <c r="AO85" s="50">
        <v>1</v>
      </c>
      <c r="AP85" s="50">
        <v>1</v>
      </c>
      <c r="AQ85" s="51">
        <v>2</v>
      </c>
    </row>
    <row r="86" spans="1:43" ht="12.75" x14ac:dyDescent="0.2">
      <c r="A86" s="38">
        <v>1938</v>
      </c>
      <c r="B86" s="133">
        <f t="shared" si="4"/>
        <v>82</v>
      </c>
      <c r="C86" s="133">
        <f t="shared" si="4"/>
        <v>91</v>
      </c>
      <c r="D86" s="165">
        <f t="shared" si="5"/>
        <v>173</v>
      </c>
      <c r="E86" s="50">
        <v>17</v>
      </c>
      <c r="F86" s="50">
        <v>17</v>
      </c>
      <c r="G86" s="51">
        <v>34</v>
      </c>
      <c r="H86" s="50">
        <v>6</v>
      </c>
      <c r="I86" s="50">
        <v>7</v>
      </c>
      <c r="J86" s="51">
        <v>13</v>
      </c>
      <c r="K86" s="50">
        <v>4</v>
      </c>
      <c r="L86" s="50">
        <v>3</v>
      </c>
      <c r="M86" s="51">
        <v>7</v>
      </c>
      <c r="N86" s="50">
        <v>0</v>
      </c>
      <c r="O86" s="50">
        <v>1</v>
      </c>
      <c r="P86" s="51">
        <v>1</v>
      </c>
      <c r="Q86" s="50">
        <v>0</v>
      </c>
      <c r="R86" s="50">
        <v>1</v>
      </c>
      <c r="S86" s="51">
        <v>1</v>
      </c>
      <c r="T86" s="50">
        <v>8</v>
      </c>
      <c r="U86" s="50">
        <v>13</v>
      </c>
      <c r="V86" s="51">
        <v>21</v>
      </c>
      <c r="W86" s="50">
        <v>1</v>
      </c>
      <c r="X86" s="50">
        <v>0</v>
      </c>
      <c r="Y86" s="51">
        <v>1</v>
      </c>
      <c r="Z86" s="50">
        <v>1</v>
      </c>
      <c r="AA86" s="50">
        <v>2</v>
      </c>
      <c r="AB86" s="51">
        <v>3</v>
      </c>
      <c r="AC86" s="50">
        <v>0</v>
      </c>
      <c r="AD86" s="50">
        <v>1</v>
      </c>
      <c r="AE86" s="51">
        <v>1</v>
      </c>
      <c r="AF86" s="50">
        <v>4</v>
      </c>
      <c r="AG86" s="50">
        <v>3</v>
      </c>
      <c r="AH86" s="51">
        <v>7</v>
      </c>
      <c r="AI86" s="50">
        <v>39</v>
      </c>
      <c r="AJ86" s="50">
        <v>38</v>
      </c>
      <c r="AK86" s="51">
        <v>77</v>
      </c>
      <c r="AL86" s="50">
        <v>0</v>
      </c>
      <c r="AM86" s="50">
        <v>1</v>
      </c>
      <c r="AN86" s="51">
        <v>1</v>
      </c>
      <c r="AO86" s="50">
        <v>2</v>
      </c>
      <c r="AP86" s="50">
        <v>4</v>
      </c>
      <c r="AQ86" s="51">
        <v>6</v>
      </c>
    </row>
    <row r="87" spans="1:43" ht="12.75" x14ac:dyDescent="0.2">
      <c r="A87" s="78">
        <v>1937</v>
      </c>
      <c r="B87" s="133">
        <f t="shared" si="4"/>
        <v>62</v>
      </c>
      <c r="C87" s="133">
        <f t="shared" si="4"/>
        <v>87</v>
      </c>
      <c r="D87" s="165">
        <f t="shared" si="5"/>
        <v>149</v>
      </c>
      <c r="E87" s="50">
        <v>13</v>
      </c>
      <c r="F87" s="50">
        <v>15</v>
      </c>
      <c r="G87" s="51">
        <v>28</v>
      </c>
      <c r="H87" s="50">
        <v>6</v>
      </c>
      <c r="I87" s="50">
        <v>5</v>
      </c>
      <c r="J87" s="51">
        <v>11</v>
      </c>
      <c r="K87" s="50">
        <v>4</v>
      </c>
      <c r="L87" s="50">
        <v>3</v>
      </c>
      <c r="M87" s="51">
        <v>7</v>
      </c>
      <c r="N87" s="50">
        <v>0</v>
      </c>
      <c r="O87" s="50">
        <v>0</v>
      </c>
      <c r="P87" s="51">
        <v>0</v>
      </c>
      <c r="Q87" s="50">
        <v>0</v>
      </c>
      <c r="R87" s="50">
        <v>1</v>
      </c>
      <c r="S87" s="51">
        <v>1</v>
      </c>
      <c r="T87" s="50">
        <v>8</v>
      </c>
      <c r="U87" s="50">
        <v>13</v>
      </c>
      <c r="V87" s="51">
        <v>21</v>
      </c>
      <c r="W87" s="50">
        <v>0</v>
      </c>
      <c r="X87" s="50">
        <v>0</v>
      </c>
      <c r="Y87" s="51">
        <v>0</v>
      </c>
      <c r="Z87" s="50">
        <v>2</v>
      </c>
      <c r="AA87" s="50">
        <v>3</v>
      </c>
      <c r="AB87" s="51">
        <v>5</v>
      </c>
      <c r="AC87" s="50">
        <v>1</v>
      </c>
      <c r="AD87" s="50">
        <v>0</v>
      </c>
      <c r="AE87" s="51">
        <v>1</v>
      </c>
      <c r="AF87" s="50">
        <v>3</v>
      </c>
      <c r="AG87" s="50">
        <v>3</v>
      </c>
      <c r="AH87" s="51">
        <v>6</v>
      </c>
      <c r="AI87" s="50">
        <v>25</v>
      </c>
      <c r="AJ87" s="50">
        <v>37</v>
      </c>
      <c r="AK87" s="51">
        <v>62</v>
      </c>
      <c r="AL87" s="50">
        <v>0</v>
      </c>
      <c r="AM87" s="50">
        <v>3</v>
      </c>
      <c r="AN87" s="51">
        <v>3</v>
      </c>
      <c r="AO87" s="50">
        <v>0</v>
      </c>
      <c r="AP87" s="50">
        <v>4</v>
      </c>
      <c r="AQ87" s="51">
        <v>4</v>
      </c>
    </row>
    <row r="88" spans="1:43" ht="12.75" x14ac:dyDescent="0.2">
      <c r="A88" s="38">
        <v>1936</v>
      </c>
      <c r="B88" s="133">
        <f t="shared" si="4"/>
        <v>71</v>
      </c>
      <c r="C88" s="133">
        <f t="shared" si="4"/>
        <v>90</v>
      </c>
      <c r="D88" s="165">
        <f t="shared" si="5"/>
        <v>161</v>
      </c>
      <c r="E88" s="50">
        <v>15</v>
      </c>
      <c r="F88" s="50">
        <v>21</v>
      </c>
      <c r="G88" s="51">
        <v>36</v>
      </c>
      <c r="H88" s="50">
        <v>4</v>
      </c>
      <c r="I88" s="50">
        <v>6</v>
      </c>
      <c r="J88" s="51">
        <v>10</v>
      </c>
      <c r="K88" s="50">
        <v>4</v>
      </c>
      <c r="L88" s="50">
        <v>1</v>
      </c>
      <c r="M88" s="51">
        <v>5</v>
      </c>
      <c r="N88" s="50">
        <v>1</v>
      </c>
      <c r="O88" s="50">
        <v>0</v>
      </c>
      <c r="P88" s="51">
        <v>1</v>
      </c>
      <c r="Q88" s="50">
        <v>0</v>
      </c>
      <c r="R88" s="50">
        <v>1</v>
      </c>
      <c r="S88" s="51">
        <v>1</v>
      </c>
      <c r="T88" s="50">
        <v>12</v>
      </c>
      <c r="U88" s="50">
        <v>18</v>
      </c>
      <c r="V88" s="51">
        <v>30</v>
      </c>
      <c r="W88" s="50">
        <v>1</v>
      </c>
      <c r="X88" s="50">
        <v>0</v>
      </c>
      <c r="Y88" s="51">
        <v>1</v>
      </c>
      <c r="Z88" s="50">
        <v>1</v>
      </c>
      <c r="AA88" s="50">
        <v>2</v>
      </c>
      <c r="AB88" s="51">
        <v>3</v>
      </c>
      <c r="AC88" s="50">
        <v>1</v>
      </c>
      <c r="AD88" s="50">
        <v>1</v>
      </c>
      <c r="AE88" s="51">
        <v>2</v>
      </c>
      <c r="AF88" s="50">
        <v>4</v>
      </c>
      <c r="AG88" s="50">
        <v>3</v>
      </c>
      <c r="AH88" s="51">
        <v>7</v>
      </c>
      <c r="AI88" s="50">
        <v>26</v>
      </c>
      <c r="AJ88" s="50">
        <v>36</v>
      </c>
      <c r="AK88" s="51">
        <v>62</v>
      </c>
      <c r="AL88" s="50">
        <v>0</v>
      </c>
      <c r="AM88" s="50">
        <v>0</v>
      </c>
      <c r="AN88" s="51">
        <v>0</v>
      </c>
      <c r="AO88" s="50">
        <v>2</v>
      </c>
      <c r="AP88" s="50">
        <v>1</v>
      </c>
      <c r="AQ88" s="51">
        <v>3</v>
      </c>
    </row>
    <row r="89" spans="1:43" ht="12.75" x14ac:dyDescent="0.2">
      <c r="A89" s="38">
        <v>1935</v>
      </c>
      <c r="B89" s="133">
        <f t="shared" si="4"/>
        <v>65</v>
      </c>
      <c r="C89" s="133">
        <f t="shared" si="4"/>
        <v>92</v>
      </c>
      <c r="D89" s="165">
        <f t="shared" si="5"/>
        <v>157</v>
      </c>
      <c r="E89" s="50">
        <v>15</v>
      </c>
      <c r="F89" s="50">
        <v>21</v>
      </c>
      <c r="G89" s="51">
        <v>36</v>
      </c>
      <c r="H89" s="50">
        <v>3</v>
      </c>
      <c r="I89" s="50">
        <v>3</v>
      </c>
      <c r="J89" s="51">
        <v>6</v>
      </c>
      <c r="K89" s="50">
        <v>1</v>
      </c>
      <c r="L89" s="50">
        <v>1</v>
      </c>
      <c r="M89" s="51">
        <v>2</v>
      </c>
      <c r="N89" s="50">
        <v>1</v>
      </c>
      <c r="O89" s="50">
        <v>0</v>
      </c>
      <c r="P89" s="51">
        <v>1</v>
      </c>
      <c r="Q89" s="50">
        <v>1</v>
      </c>
      <c r="R89" s="50">
        <v>0</v>
      </c>
      <c r="S89" s="51">
        <v>1</v>
      </c>
      <c r="T89" s="50">
        <v>14</v>
      </c>
      <c r="U89" s="50">
        <v>12</v>
      </c>
      <c r="V89" s="51">
        <v>26</v>
      </c>
      <c r="W89" s="50">
        <v>0</v>
      </c>
      <c r="X89" s="50">
        <v>1</v>
      </c>
      <c r="Y89" s="51">
        <v>1</v>
      </c>
      <c r="Z89" s="50">
        <v>2</v>
      </c>
      <c r="AA89" s="50">
        <v>3</v>
      </c>
      <c r="AB89" s="51">
        <v>5</v>
      </c>
      <c r="AC89" s="50">
        <v>0</v>
      </c>
      <c r="AD89" s="50">
        <v>1</v>
      </c>
      <c r="AE89" s="51">
        <v>1</v>
      </c>
      <c r="AF89" s="50">
        <v>4</v>
      </c>
      <c r="AG89" s="50">
        <v>6</v>
      </c>
      <c r="AH89" s="51">
        <v>10</v>
      </c>
      <c r="AI89" s="50">
        <v>23</v>
      </c>
      <c r="AJ89" s="50">
        <v>41</v>
      </c>
      <c r="AK89" s="51">
        <v>64</v>
      </c>
      <c r="AL89" s="50">
        <v>0</v>
      </c>
      <c r="AM89" s="50">
        <v>1</v>
      </c>
      <c r="AN89" s="51">
        <v>1</v>
      </c>
      <c r="AO89" s="50">
        <v>1</v>
      </c>
      <c r="AP89" s="50">
        <v>2</v>
      </c>
      <c r="AQ89" s="51">
        <v>3</v>
      </c>
    </row>
    <row r="90" spans="1:43" ht="12.75" x14ac:dyDescent="0.2">
      <c r="A90" s="78">
        <v>1934</v>
      </c>
      <c r="B90" s="133">
        <f t="shared" si="4"/>
        <v>50</v>
      </c>
      <c r="C90" s="133">
        <f t="shared" si="4"/>
        <v>71</v>
      </c>
      <c r="D90" s="165">
        <f t="shared" si="5"/>
        <v>121</v>
      </c>
      <c r="E90" s="50">
        <v>11</v>
      </c>
      <c r="F90" s="50">
        <v>11</v>
      </c>
      <c r="G90" s="51">
        <v>22</v>
      </c>
      <c r="H90" s="50">
        <v>3</v>
      </c>
      <c r="I90" s="50">
        <v>4</v>
      </c>
      <c r="J90" s="51">
        <v>7</v>
      </c>
      <c r="K90" s="50">
        <v>2</v>
      </c>
      <c r="L90" s="50">
        <v>1</v>
      </c>
      <c r="M90" s="51">
        <v>3</v>
      </c>
      <c r="N90" s="50">
        <v>0</v>
      </c>
      <c r="O90" s="50">
        <v>1</v>
      </c>
      <c r="P90" s="51">
        <v>1</v>
      </c>
      <c r="Q90" s="50">
        <v>0</v>
      </c>
      <c r="R90" s="50">
        <v>0</v>
      </c>
      <c r="S90" s="51">
        <v>0</v>
      </c>
      <c r="T90" s="50">
        <v>7</v>
      </c>
      <c r="U90" s="50">
        <v>20</v>
      </c>
      <c r="V90" s="51">
        <v>27</v>
      </c>
      <c r="W90" s="50">
        <v>0</v>
      </c>
      <c r="X90" s="50">
        <v>0</v>
      </c>
      <c r="Y90" s="51">
        <v>0</v>
      </c>
      <c r="Z90" s="50">
        <v>1</v>
      </c>
      <c r="AA90" s="50">
        <v>1</v>
      </c>
      <c r="AB90" s="51">
        <v>2</v>
      </c>
      <c r="AC90" s="50">
        <v>1</v>
      </c>
      <c r="AD90" s="50">
        <v>1</v>
      </c>
      <c r="AE90" s="51">
        <v>2</v>
      </c>
      <c r="AF90" s="50">
        <v>2</v>
      </c>
      <c r="AG90" s="50">
        <v>2</v>
      </c>
      <c r="AH90" s="51">
        <v>4</v>
      </c>
      <c r="AI90" s="50">
        <v>22</v>
      </c>
      <c r="AJ90" s="50">
        <v>29</v>
      </c>
      <c r="AK90" s="51">
        <v>51</v>
      </c>
      <c r="AL90" s="50">
        <v>1</v>
      </c>
      <c r="AM90" s="50">
        <v>1</v>
      </c>
      <c r="AN90" s="51">
        <v>2</v>
      </c>
      <c r="AO90" s="50">
        <v>0</v>
      </c>
      <c r="AP90" s="50">
        <v>0</v>
      </c>
      <c r="AQ90" s="51">
        <v>0</v>
      </c>
    </row>
    <row r="91" spans="1:43" ht="12.75" x14ac:dyDescent="0.2">
      <c r="A91" s="38">
        <v>1933</v>
      </c>
      <c r="B91" s="133">
        <f t="shared" si="4"/>
        <v>39</v>
      </c>
      <c r="C91" s="133">
        <f t="shared" si="4"/>
        <v>64</v>
      </c>
      <c r="D91" s="165">
        <f t="shared" si="5"/>
        <v>103</v>
      </c>
      <c r="E91" s="50">
        <v>14</v>
      </c>
      <c r="F91" s="50">
        <v>15</v>
      </c>
      <c r="G91" s="51">
        <v>29</v>
      </c>
      <c r="H91" s="50">
        <v>1</v>
      </c>
      <c r="I91" s="50">
        <v>3</v>
      </c>
      <c r="J91" s="51">
        <v>4</v>
      </c>
      <c r="K91" s="50">
        <v>0</v>
      </c>
      <c r="L91" s="50">
        <v>0</v>
      </c>
      <c r="M91" s="51">
        <v>0</v>
      </c>
      <c r="N91" s="50">
        <v>0</v>
      </c>
      <c r="O91" s="50">
        <v>1</v>
      </c>
      <c r="P91" s="51">
        <v>1</v>
      </c>
      <c r="Q91" s="50">
        <v>2</v>
      </c>
      <c r="R91" s="50">
        <v>2</v>
      </c>
      <c r="S91" s="51">
        <v>4</v>
      </c>
      <c r="T91" s="50">
        <v>4</v>
      </c>
      <c r="U91" s="50">
        <v>11</v>
      </c>
      <c r="V91" s="51">
        <v>15</v>
      </c>
      <c r="W91" s="50">
        <v>0</v>
      </c>
      <c r="X91" s="50">
        <v>0</v>
      </c>
      <c r="Y91" s="51">
        <v>0</v>
      </c>
      <c r="Z91" s="50">
        <v>0</v>
      </c>
      <c r="AA91" s="50">
        <v>0</v>
      </c>
      <c r="AB91" s="51">
        <v>0</v>
      </c>
      <c r="AC91" s="50">
        <v>0</v>
      </c>
      <c r="AD91" s="50">
        <v>1</v>
      </c>
      <c r="AE91" s="51">
        <v>1</v>
      </c>
      <c r="AF91" s="50">
        <v>4</v>
      </c>
      <c r="AG91" s="50">
        <v>6</v>
      </c>
      <c r="AH91" s="51">
        <v>10</v>
      </c>
      <c r="AI91" s="50">
        <v>11</v>
      </c>
      <c r="AJ91" s="50">
        <v>25</v>
      </c>
      <c r="AK91" s="51">
        <v>36</v>
      </c>
      <c r="AL91" s="50">
        <v>0</v>
      </c>
      <c r="AM91" s="50">
        <v>0</v>
      </c>
      <c r="AN91" s="51">
        <v>0</v>
      </c>
      <c r="AO91" s="50">
        <v>3</v>
      </c>
      <c r="AP91" s="50">
        <v>0</v>
      </c>
      <c r="AQ91" s="51">
        <v>3</v>
      </c>
    </row>
    <row r="92" spans="1:43" ht="12.75" x14ac:dyDescent="0.2">
      <c r="A92" s="38">
        <v>1932</v>
      </c>
      <c r="B92" s="133">
        <f t="shared" si="4"/>
        <v>37</v>
      </c>
      <c r="C92" s="133">
        <f t="shared" si="4"/>
        <v>57</v>
      </c>
      <c r="D92" s="165">
        <f t="shared" si="5"/>
        <v>94</v>
      </c>
      <c r="E92" s="50">
        <v>10</v>
      </c>
      <c r="F92" s="50">
        <v>10</v>
      </c>
      <c r="G92" s="51">
        <v>20</v>
      </c>
      <c r="H92" s="50">
        <v>2</v>
      </c>
      <c r="I92" s="50">
        <v>7</v>
      </c>
      <c r="J92" s="51">
        <v>9</v>
      </c>
      <c r="K92" s="50">
        <v>0</v>
      </c>
      <c r="L92" s="50">
        <v>2</v>
      </c>
      <c r="M92" s="51">
        <v>2</v>
      </c>
      <c r="N92" s="50">
        <v>0</v>
      </c>
      <c r="O92" s="50">
        <v>0</v>
      </c>
      <c r="P92" s="51">
        <v>0</v>
      </c>
      <c r="Q92" s="50">
        <v>0</v>
      </c>
      <c r="R92" s="50">
        <v>0</v>
      </c>
      <c r="S92" s="51">
        <v>0</v>
      </c>
      <c r="T92" s="50">
        <v>6</v>
      </c>
      <c r="U92" s="50">
        <v>8</v>
      </c>
      <c r="V92" s="51">
        <v>14</v>
      </c>
      <c r="W92" s="50">
        <v>0</v>
      </c>
      <c r="X92" s="50">
        <v>0</v>
      </c>
      <c r="Y92" s="51">
        <v>0</v>
      </c>
      <c r="Z92" s="50">
        <v>0</v>
      </c>
      <c r="AA92" s="50">
        <v>1</v>
      </c>
      <c r="AB92" s="51">
        <v>1</v>
      </c>
      <c r="AC92" s="50">
        <v>0</v>
      </c>
      <c r="AD92" s="50">
        <v>0</v>
      </c>
      <c r="AE92" s="51">
        <v>0</v>
      </c>
      <c r="AF92" s="50">
        <v>3</v>
      </c>
      <c r="AG92" s="50">
        <v>2</v>
      </c>
      <c r="AH92" s="51">
        <v>5</v>
      </c>
      <c r="AI92" s="50">
        <v>15</v>
      </c>
      <c r="AJ92" s="50">
        <v>25</v>
      </c>
      <c r="AK92" s="51">
        <v>40</v>
      </c>
      <c r="AL92" s="50">
        <v>1</v>
      </c>
      <c r="AM92" s="50">
        <v>0</v>
      </c>
      <c r="AN92" s="51">
        <v>1</v>
      </c>
      <c r="AO92" s="50">
        <v>0</v>
      </c>
      <c r="AP92" s="50">
        <v>2</v>
      </c>
      <c r="AQ92" s="51">
        <v>2</v>
      </c>
    </row>
    <row r="93" spans="1:43" ht="12.75" x14ac:dyDescent="0.2">
      <c r="A93" s="78">
        <v>1931</v>
      </c>
      <c r="B93" s="133">
        <f t="shared" si="4"/>
        <v>29</v>
      </c>
      <c r="C93" s="133">
        <f t="shared" si="4"/>
        <v>48</v>
      </c>
      <c r="D93" s="165">
        <f t="shared" si="5"/>
        <v>77</v>
      </c>
      <c r="E93" s="50">
        <v>7</v>
      </c>
      <c r="F93" s="50">
        <v>5</v>
      </c>
      <c r="G93" s="51">
        <v>12</v>
      </c>
      <c r="H93" s="50">
        <v>0</v>
      </c>
      <c r="I93" s="50">
        <v>5</v>
      </c>
      <c r="J93" s="51">
        <v>5</v>
      </c>
      <c r="K93" s="50">
        <v>0</v>
      </c>
      <c r="L93" s="50">
        <v>1</v>
      </c>
      <c r="M93" s="51">
        <v>1</v>
      </c>
      <c r="N93" s="50">
        <v>0</v>
      </c>
      <c r="O93" s="50">
        <v>0</v>
      </c>
      <c r="P93" s="51">
        <v>0</v>
      </c>
      <c r="Q93" s="50">
        <v>0</v>
      </c>
      <c r="R93" s="50">
        <v>0</v>
      </c>
      <c r="S93" s="51">
        <v>0</v>
      </c>
      <c r="T93" s="50">
        <v>3</v>
      </c>
      <c r="U93" s="50">
        <v>10</v>
      </c>
      <c r="V93" s="51">
        <v>13</v>
      </c>
      <c r="W93" s="50">
        <v>0</v>
      </c>
      <c r="X93" s="50">
        <v>0</v>
      </c>
      <c r="Y93" s="51">
        <v>0</v>
      </c>
      <c r="Z93" s="50">
        <v>1</v>
      </c>
      <c r="AA93" s="50">
        <v>0</v>
      </c>
      <c r="AB93" s="51">
        <v>1</v>
      </c>
      <c r="AC93" s="50">
        <v>1</v>
      </c>
      <c r="AD93" s="50">
        <v>0</v>
      </c>
      <c r="AE93" s="51">
        <v>1</v>
      </c>
      <c r="AF93" s="50">
        <v>3</v>
      </c>
      <c r="AG93" s="50">
        <v>5</v>
      </c>
      <c r="AH93" s="51">
        <v>8</v>
      </c>
      <c r="AI93" s="50">
        <v>13</v>
      </c>
      <c r="AJ93" s="50">
        <v>22</v>
      </c>
      <c r="AK93" s="51">
        <v>35</v>
      </c>
      <c r="AL93" s="50">
        <v>0</v>
      </c>
      <c r="AM93" s="50">
        <v>0</v>
      </c>
      <c r="AN93" s="51">
        <v>0</v>
      </c>
      <c r="AO93" s="50">
        <v>1</v>
      </c>
      <c r="AP93" s="50">
        <v>0</v>
      </c>
      <c r="AQ93" s="51">
        <v>1</v>
      </c>
    </row>
    <row r="94" spans="1:43" ht="12.75" x14ac:dyDescent="0.2">
      <c r="A94" s="38">
        <v>1930</v>
      </c>
      <c r="B94" s="133">
        <f t="shared" si="4"/>
        <v>23</v>
      </c>
      <c r="C94" s="133">
        <f t="shared" si="4"/>
        <v>52</v>
      </c>
      <c r="D94" s="165">
        <f t="shared" si="5"/>
        <v>75</v>
      </c>
      <c r="E94" s="50">
        <v>6</v>
      </c>
      <c r="F94" s="50">
        <v>15</v>
      </c>
      <c r="G94" s="51">
        <v>21</v>
      </c>
      <c r="H94" s="50">
        <v>2</v>
      </c>
      <c r="I94" s="50">
        <v>3</v>
      </c>
      <c r="J94" s="51">
        <v>5</v>
      </c>
      <c r="K94" s="50">
        <v>0</v>
      </c>
      <c r="L94" s="50">
        <v>2</v>
      </c>
      <c r="M94" s="51">
        <v>2</v>
      </c>
      <c r="N94" s="50">
        <v>0</v>
      </c>
      <c r="O94" s="50">
        <v>0</v>
      </c>
      <c r="P94" s="51">
        <v>0</v>
      </c>
      <c r="Q94" s="50">
        <v>0</v>
      </c>
      <c r="R94" s="50">
        <v>1</v>
      </c>
      <c r="S94" s="51">
        <v>1</v>
      </c>
      <c r="T94" s="50">
        <v>3</v>
      </c>
      <c r="U94" s="50">
        <v>8</v>
      </c>
      <c r="V94" s="51">
        <v>11</v>
      </c>
      <c r="W94" s="50">
        <v>0</v>
      </c>
      <c r="X94" s="50">
        <v>0</v>
      </c>
      <c r="Y94" s="51">
        <v>0</v>
      </c>
      <c r="Z94" s="50">
        <v>0</v>
      </c>
      <c r="AA94" s="50">
        <v>1</v>
      </c>
      <c r="AB94" s="51">
        <v>1</v>
      </c>
      <c r="AC94" s="50">
        <v>0</v>
      </c>
      <c r="AD94" s="50">
        <v>2</v>
      </c>
      <c r="AE94" s="51">
        <v>2</v>
      </c>
      <c r="AF94" s="50">
        <v>3</v>
      </c>
      <c r="AG94" s="50">
        <v>2</v>
      </c>
      <c r="AH94" s="51">
        <v>5</v>
      </c>
      <c r="AI94" s="50">
        <v>9</v>
      </c>
      <c r="AJ94" s="50">
        <v>16</v>
      </c>
      <c r="AK94" s="51">
        <v>25</v>
      </c>
      <c r="AL94" s="50">
        <v>0</v>
      </c>
      <c r="AM94" s="50">
        <v>0</v>
      </c>
      <c r="AN94" s="51">
        <v>0</v>
      </c>
      <c r="AO94" s="50">
        <v>0</v>
      </c>
      <c r="AP94" s="50">
        <v>2</v>
      </c>
      <c r="AQ94" s="51">
        <v>2</v>
      </c>
    </row>
    <row r="95" spans="1:43" ht="12.75" x14ac:dyDescent="0.2">
      <c r="A95" s="38">
        <v>1929</v>
      </c>
      <c r="B95" s="133">
        <f t="shared" si="4"/>
        <v>20</v>
      </c>
      <c r="C95" s="133">
        <f t="shared" si="4"/>
        <v>41</v>
      </c>
      <c r="D95" s="165">
        <f t="shared" si="5"/>
        <v>61</v>
      </c>
      <c r="E95" s="50">
        <v>4</v>
      </c>
      <c r="F95" s="50">
        <v>7</v>
      </c>
      <c r="G95" s="51">
        <v>11</v>
      </c>
      <c r="H95" s="50">
        <v>0</v>
      </c>
      <c r="I95" s="50">
        <v>0</v>
      </c>
      <c r="J95" s="51">
        <v>0</v>
      </c>
      <c r="K95" s="50">
        <v>2</v>
      </c>
      <c r="L95" s="50">
        <v>0</v>
      </c>
      <c r="M95" s="51">
        <v>2</v>
      </c>
      <c r="N95" s="50">
        <v>2</v>
      </c>
      <c r="O95" s="50">
        <v>0</v>
      </c>
      <c r="P95" s="51">
        <v>2</v>
      </c>
      <c r="Q95" s="50">
        <v>1</v>
      </c>
      <c r="R95" s="50">
        <v>1</v>
      </c>
      <c r="S95" s="51">
        <v>2</v>
      </c>
      <c r="T95" s="50">
        <v>3</v>
      </c>
      <c r="U95" s="50">
        <v>9</v>
      </c>
      <c r="V95" s="51">
        <v>12</v>
      </c>
      <c r="W95" s="50">
        <v>0</v>
      </c>
      <c r="X95" s="50">
        <v>0</v>
      </c>
      <c r="Y95" s="51">
        <v>0</v>
      </c>
      <c r="Z95" s="50">
        <v>2</v>
      </c>
      <c r="AA95" s="50">
        <v>1</v>
      </c>
      <c r="AB95" s="51">
        <v>3</v>
      </c>
      <c r="AC95" s="50">
        <v>0</v>
      </c>
      <c r="AD95" s="50">
        <v>0</v>
      </c>
      <c r="AE95" s="51">
        <v>0</v>
      </c>
      <c r="AF95" s="50">
        <v>0</v>
      </c>
      <c r="AG95" s="50">
        <v>2</v>
      </c>
      <c r="AH95" s="51">
        <v>2</v>
      </c>
      <c r="AI95" s="50">
        <v>5</v>
      </c>
      <c r="AJ95" s="50">
        <v>21</v>
      </c>
      <c r="AK95" s="51">
        <v>26</v>
      </c>
      <c r="AL95" s="50">
        <v>1</v>
      </c>
      <c r="AM95" s="50">
        <v>0</v>
      </c>
      <c r="AN95" s="51">
        <v>1</v>
      </c>
      <c r="AO95" s="50">
        <v>0</v>
      </c>
      <c r="AP95" s="50">
        <v>0</v>
      </c>
      <c r="AQ95" s="51">
        <v>0</v>
      </c>
    </row>
    <row r="96" spans="1:43" ht="12.75" x14ac:dyDescent="0.2">
      <c r="A96" s="78">
        <v>1928</v>
      </c>
      <c r="B96" s="133">
        <f t="shared" si="4"/>
        <v>15</v>
      </c>
      <c r="C96" s="133">
        <f t="shared" si="4"/>
        <v>27</v>
      </c>
      <c r="D96" s="165">
        <f t="shared" si="5"/>
        <v>42</v>
      </c>
      <c r="E96" s="50">
        <v>3</v>
      </c>
      <c r="F96" s="50">
        <v>6</v>
      </c>
      <c r="G96" s="51">
        <v>9</v>
      </c>
      <c r="H96" s="50">
        <v>1</v>
      </c>
      <c r="I96" s="50">
        <v>1</v>
      </c>
      <c r="J96" s="51">
        <v>2</v>
      </c>
      <c r="K96" s="50">
        <v>0</v>
      </c>
      <c r="L96" s="50">
        <v>0</v>
      </c>
      <c r="M96" s="51">
        <v>0</v>
      </c>
      <c r="N96" s="50">
        <v>0</v>
      </c>
      <c r="O96" s="50">
        <v>0</v>
      </c>
      <c r="P96" s="51">
        <v>0</v>
      </c>
      <c r="Q96" s="50">
        <v>0</v>
      </c>
      <c r="R96" s="50">
        <v>0</v>
      </c>
      <c r="S96" s="51">
        <v>0</v>
      </c>
      <c r="T96" s="50">
        <v>1</v>
      </c>
      <c r="U96" s="50">
        <v>5</v>
      </c>
      <c r="V96" s="51">
        <v>6</v>
      </c>
      <c r="W96" s="50">
        <v>0</v>
      </c>
      <c r="X96" s="50">
        <v>1</v>
      </c>
      <c r="Y96" s="51">
        <v>1</v>
      </c>
      <c r="Z96" s="50">
        <v>0</v>
      </c>
      <c r="AA96" s="50">
        <v>0</v>
      </c>
      <c r="AB96" s="51">
        <v>0</v>
      </c>
      <c r="AC96" s="50">
        <v>0</v>
      </c>
      <c r="AD96" s="50">
        <v>0</v>
      </c>
      <c r="AE96" s="51">
        <v>0</v>
      </c>
      <c r="AF96" s="50">
        <v>0</v>
      </c>
      <c r="AG96" s="50">
        <v>2</v>
      </c>
      <c r="AH96" s="51">
        <v>2</v>
      </c>
      <c r="AI96" s="50">
        <v>9</v>
      </c>
      <c r="AJ96" s="50">
        <v>11</v>
      </c>
      <c r="AK96" s="51">
        <v>20</v>
      </c>
      <c r="AL96" s="50">
        <v>0</v>
      </c>
      <c r="AM96" s="50">
        <v>1</v>
      </c>
      <c r="AN96" s="51">
        <v>1</v>
      </c>
      <c r="AO96" s="50">
        <v>1</v>
      </c>
      <c r="AP96" s="50">
        <v>0</v>
      </c>
      <c r="AQ96" s="51">
        <v>1</v>
      </c>
    </row>
    <row r="97" spans="1:43" ht="12.75" x14ac:dyDescent="0.2">
      <c r="A97" s="38">
        <v>1927</v>
      </c>
      <c r="B97" s="133">
        <f t="shared" si="4"/>
        <v>13</v>
      </c>
      <c r="C97" s="133">
        <f t="shared" si="4"/>
        <v>21</v>
      </c>
      <c r="D97" s="165">
        <f t="shared" si="5"/>
        <v>34</v>
      </c>
      <c r="E97" s="50">
        <v>5</v>
      </c>
      <c r="F97" s="50">
        <v>3</v>
      </c>
      <c r="G97" s="51">
        <v>8</v>
      </c>
      <c r="H97" s="50">
        <v>1</v>
      </c>
      <c r="I97" s="50">
        <v>1</v>
      </c>
      <c r="J97" s="51">
        <v>2</v>
      </c>
      <c r="K97" s="50">
        <v>0</v>
      </c>
      <c r="L97" s="50">
        <v>0</v>
      </c>
      <c r="M97" s="51">
        <v>0</v>
      </c>
      <c r="N97" s="50">
        <v>0</v>
      </c>
      <c r="O97" s="50">
        <v>0</v>
      </c>
      <c r="P97" s="51">
        <v>0</v>
      </c>
      <c r="Q97" s="50">
        <v>0</v>
      </c>
      <c r="R97" s="50">
        <v>0</v>
      </c>
      <c r="S97" s="51">
        <v>0</v>
      </c>
      <c r="T97" s="50">
        <v>1</v>
      </c>
      <c r="U97" s="50">
        <v>4</v>
      </c>
      <c r="V97" s="51">
        <v>5</v>
      </c>
      <c r="W97" s="50">
        <v>0</v>
      </c>
      <c r="X97" s="50">
        <v>0</v>
      </c>
      <c r="Y97" s="51">
        <v>0</v>
      </c>
      <c r="Z97" s="50">
        <v>0</v>
      </c>
      <c r="AA97" s="50">
        <v>1</v>
      </c>
      <c r="AB97" s="51">
        <v>1</v>
      </c>
      <c r="AC97" s="50">
        <v>0</v>
      </c>
      <c r="AD97" s="50">
        <v>0</v>
      </c>
      <c r="AE97" s="51">
        <v>0</v>
      </c>
      <c r="AF97" s="50">
        <v>1</v>
      </c>
      <c r="AG97" s="50">
        <v>2</v>
      </c>
      <c r="AH97" s="51">
        <v>3</v>
      </c>
      <c r="AI97" s="50">
        <v>5</v>
      </c>
      <c r="AJ97" s="50">
        <v>10</v>
      </c>
      <c r="AK97" s="51">
        <v>15</v>
      </c>
      <c r="AL97" s="50">
        <v>0</v>
      </c>
      <c r="AM97" s="50">
        <v>0</v>
      </c>
      <c r="AN97" s="51">
        <v>0</v>
      </c>
      <c r="AO97" s="50">
        <v>0</v>
      </c>
      <c r="AP97" s="50">
        <v>0</v>
      </c>
      <c r="AQ97" s="51">
        <v>0</v>
      </c>
    </row>
    <row r="98" spans="1:43" ht="12.75" x14ac:dyDescent="0.2">
      <c r="A98" s="38">
        <v>1926</v>
      </c>
      <c r="B98" s="133">
        <f t="shared" si="4"/>
        <v>5</v>
      </c>
      <c r="C98" s="133">
        <f t="shared" si="4"/>
        <v>23</v>
      </c>
      <c r="D98" s="165">
        <f t="shared" si="5"/>
        <v>28</v>
      </c>
      <c r="E98" s="50">
        <v>1</v>
      </c>
      <c r="F98" s="50">
        <v>3</v>
      </c>
      <c r="G98" s="51">
        <v>4</v>
      </c>
      <c r="H98" s="50">
        <v>0</v>
      </c>
      <c r="I98" s="50">
        <v>0</v>
      </c>
      <c r="J98" s="51">
        <v>0</v>
      </c>
      <c r="K98" s="50">
        <v>1</v>
      </c>
      <c r="L98" s="50">
        <v>0</v>
      </c>
      <c r="M98" s="51">
        <v>1</v>
      </c>
      <c r="N98" s="50">
        <v>0</v>
      </c>
      <c r="O98" s="50">
        <v>0</v>
      </c>
      <c r="P98" s="51">
        <v>0</v>
      </c>
      <c r="Q98" s="50">
        <v>0</v>
      </c>
      <c r="R98" s="50">
        <v>1</v>
      </c>
      <c r="S98" s="51">
        <v>1</v>
      </c>
      <c r="T98" s="50">
        <v>3</v>
      </c>
      <c r="U98" s="50">
        <v>4</v>
      </c>
      <c r="V98" s="51">
        <v>7</v>
      </c>
      <c r="W98" s="50">
        <v>0</v>
      </c>
      <c r="X98" s="50">
        <v>0</v>
      </c>
      <c r="Y98" s="51">
        <v>0</v>
      </c>
      <c r="Z98" s="50">
        <v>0</v>
      </c>
      <c r="AA98" s="50">
        <v>0</v>
      </c>
      <c r="AB98" s="51">
        <v>0</v>
      </c>
      <c r="AC98" s="50">
        <v>0</v>
      </c>
      <c r="AD98" s="50">
        <v>0</v>
      </c>
      <c r="AE98" s="51">
        <v>0</v>
      </c>
      <c r="AF98" s="50">
        <v>0</v>
      </c>
      <c r="AG98" s="50">
        <v>2</v>
      </c>
      <c r="AH98" s="51">
        <v>2</v>
      </c>
      <c r="AI98" s="50">
        <v>0</v>
      </c>
      <c r="AJ98" s="50">
        <v>12</v>
      </c>
      <c r="AK98" s="51">
        <v>12</v>
      </c>
      <c r="AL98" s="50">
        <v>0</v>
      </c>
      <c r="AM98" s="50">
        <v>1</v>
      </c>
      <c r="AN98" s="51">
        <v>1</v>
      </c>
      <c r="AO98" s="50">
        <v>0</v>
      </c>
      <c r="AP98" s="50">
        <v>0</v>
      </c>
      <c r="AQ98" s="51">
        <v>0</v>
      </c>
    </row>
    <row r="99" spans="1:43" ht="12.75" x14ac:dyDescent="0.2">
      <c r="A99" s="78">
        <v>1925</v>
      </c>
      <c r="B99" s="133">
        <f t="shared" si="4"/>
        <v>7</v>
      </c>
      <c r="C99" s="133">
        <f t="shared" si="4"/>
        <v>14</v>
      </c>
      <c r="D99" s="165">
        <f t="shared" si="5"/>
        <v>21</v>
      </c>
      <c r="E99" s="50">
        <v>1</v>
      </c>
      <c r="F99" s="50">
        <v>2</v>
      </c>
      <c r="G99" s="51">
        <v>3</v>
      </c>
      <c r="H99" s="50">
        <v>0</v>
      </c>
      <c r="I99" s="50">
        <v>0</v>
      </c>
      <c r="J99" s="51">
        <v>0</v>
      </c>
      <c r="K99" s="50">
        <v>1</v>
      </c>
      <c r="L99" s="50">
        <v>0</v>
      </c>
      <c r="M99" s="51">
        <v>1</v>
      </c>
      <c r="N99" s="50">
        <v>0</v>
      </c>
      <c r="O99" s="50">
        <v>0</v>
      </c>
      <c r="P99" s="51">
        <v>0</v>
      </c>
      <c r="Q99" s="50">
        <v>1</v>
      </c>
      <c r="R99" s="50">
        <v>0</v>
      </c>
      <c r="S99" s="51">
        <v>1</v>
      </c>
      <c r="T99" s="50">
        <v>0</v>
      </c>
      <c r="U99" s="50">
        <v>3</v>
      </c>
      <c r="V99" s="51">
        <v>3</v>
      </c>
      <c r="W99" s="50">
        <v>0</v>
      </c>
      <c r="X99" s="50">
        <v>0</v>
      </c>
      <c r="Y99" s="51">
        <v>0</v>
      </c>
      <c r="Z99" s="50">
        <v>0</v>
      </c>
      <c r="AA99" s="50">
        <v>0</v>
      </c>
      <c r="AB99" s="51">
        <v>0</v>
      </c>
      <c r="AC99" s="50">
        <v>0</v>
      </c>
      <c r="AD99" s="50">
        <v>0</v>
      </c>
      <c r="AE99" s="51">
        <v>0</v>
      </c>
      <c r="AF99" s="50">
        <v>0</v>
      </c>
      <c r="AG99" s="50">
        <v>1</v>
      </c>
      <c r="AH99" s="51">
        <v>1</v>
      </c>
      <c r="AI99" s="50">
        <v>4</v>
      </c>
      <c r="AJ99" s="50">
        <v>8</v>
      </c>
      <c r="AK99" s="51">
        <v>12</v>
      </c>
      <c r="AL99" s="50">
        <v>0</v>
      </c>
      <c r="AM99" s="50">
        <v>0</v>
      </c>
      <c r="AN99" s="51">
        <v>0</v>
      </c>
      <c r="AO99" s="50">
        <v>0</v>
      </c>
      <c r="AP99" s="50">
        <v>0</v>
      </c>
      <c r="AQ99" s="51">
        <v>0</v>
      </c>
    </row>
    <row r="100" spans="1:43" ht="12.75" x14ac:dyDescent="0.2">
      <c r="A100" s="38">
        <v>1924</v>
      </c>
      <c r="B100" s="133">
        <f t="shared" si="4"/>
        <v>5</v>
      </c>
      <c r="C100" s="133">
        <f t="shared" si="4"/>
        <v>11</v>
      </c>
      <c r="D100" s="165">
        <f t="shared" si="5"/>
        <v>16</v>
      </c>
      <c r="E100" s="50">
        <v>2</v>
      </c>
      <c r="F100" s="50">
        <v>3</v>
      </c>
      <c r="G100" s="51">
        <v>5</v>
      </c>
      <c r="H100" s="50">
        <v>0</v>
      </c>
      <c r="I100" s="50">
        <v>0</v>
      </c>
      <c r="J100" s="51">
        <v>0</v>
      </c>
      <c r="K100" s="50">
        <v>0</v>
      </c>
      <c r="L100" s="50">
        <v>0</v>
      </c>
      <c r="M100" s="51">
        <v>0</v>
      </c>
      <c r="N100" s="50">
        <v>0</v>
      </c>
      <c r="O100" s="50">
        <v>0</v>
      </c>
      <c r="P100" s="51">
        <v>0</v>
      </c>
      <c r="Q100" s="50">
        <v>0</v>
      </c>
      <c r="R100" s="50">
        <v>1</v>
      </c>
      <c r="S100" s="51">
        <v>1</v>
      </c>
      <c r="T100" s="50">
        <v>0</v>
      </c>
      <c r="U100" s="50">
        <v>3</v>
      </c>
      <c r="V100" s="51">
        <v>3</v>
      </c>
      <c r="W100" s="50">
        <v>0</v>
      </c>
      <c r="X100" s="50">
        <v>0</v>
      </c>
      <c r="Y100" s="51">
        <v>0</v>
      </c>
      <c r="Z100" s="50">
        <v>0</v>
      </c>
      <c r="AA100" s="50">
        <v>0</v>
      </c>
      <c r="AB100" s="51">
        <v>0</v>
      </c>
      <c r="AC100" s="50">
        <v>0</v>
      </c>
      <c r="AD100" s="50">
        <v>0</v>
      </c>
      <c r="AE100" s="51">
        <v>0</v>
      </c>
      <c r="AF100" s="50">
        <v>0</v>
      </c>
      <c r="AG100" s="50">
        <v>1</v>
      </c>
      <c r="AH100" s="51">
        <v>1</v>
      </c>
      <c r="AI100" s="50">
        <v>3</v>
      </c>
      <c r="AJ100" s="50">
        <v>3</v>
      </c>
      <c r="AK100" s="51">
        <v>6</v>
      </c>
      <c r="AL100" s="50">
        <v>0</v>
      </c>
      <c r="AM100" s="50">
        <v>0</v>
      </c>
      <c r="AN100" s="51">
        <v>0</v>
      </c>
      <c r="AO100" s="50">
        <v>0</v>
      </c>
      <c r="AP100" s="50">
        <v>0</v>
      </c>
      <c r="AQ100" s="51">
        <v>0</v>
      </c>
    </row>
    <row r="101" spans="1:43" ht="12.75" x14ac:dyDescent="0.2">
      <c r="A101" s="38">
        <v>1923</v>
      </c>
      <c r="B101" s="133">
        <f t="shared" si="4"/>
        <v>2</v>
      </c>
      <c r="C101" s="133">
        <f t="shared" si="4"/>
        <v>8</v>
      </c>
      <c r="D101" s="165">
        <f t="shared" si="5"/>
        <v>10</v>
      </c>
      <c r="E101" s="50">
        <v>0</v>
      </c>
      <c r="F101" s="50">
        <v>2</v>
      </c>
      <c r="G101" s="51">
        <v>2</v>
      </c>
      <c r="H101" s="50">
        <v>0</v>
      </c>
      <c r="I101" s="50">
        <v>0</v>
      </c>
      <c r="J101" s="51">
        <v>0</v>
      </c>
      <c r="K101" s="50">
        <v>0</v>
      </c>
      <c r="L101" s="50">
        <v>0</v>
      </c>
      <c r="M101" s="51">
        <v>0</v>
      </c>
      <c r="N101" s="50">
        <v>0</v>
      </c>
      <c r="O101" s="50">
        <v>0</v>
      </c>
      <c r="P101" s="51">
        <v>0</v>
      </c>
      <c r="Q101" s="50">
        <v>0</v>
      </c>
      <c r="R101" s="50">
        <v>0</v>
      </c>
      <c r="S101" s="51">
        <v>0</v>
      </c>
      <c r="T101" s="50">
        <v>1</v>
      </c>
      <c r="U101" s="50">
        <v>1</v>
      </c>
      <c r="V101" s="51">
        <v>2</v>
      </c>
      <c r="W101" s="50">
        <v>0</v>
      </c>
      <c r="X101" s="50">
        <v>0</v>
      </c>
      <c r="Y101" s="51">
        <v>0</v>
      </c>
      <c r="Z101" s="50">
        <v>0</v>
      </c>
      <c r="AA101" s="50">
        <v>0</v>
      </c>
      <c r="AB101" s="51">
        <v>0</v>
      </c>
      <c r="AC101" s="50">
        <v>0</v>
      </c>
      <c r="AD101" s="50">
        <v>0</v>
      </c>
      <c r="AE101" s="51">
        <v>0</v>
      </c>
      <c r="AF101" s="50">
        <v>1</v>
      </c>
      <c r="AG101" s="50">
        <v>1</v>
      </c>
      <c r="AH101" s="51">
        <v>2</v>
      </c>
      <c r="AI101" s="50">
        <v>0</v>
      </c>
      <c r="AJ101" s="50">
        <v>4</v>
      </c>
      <c r="AK101" s="51">
        <v>4</v>
      </c>
      <c r="AL101" s="50">
        <v>0</v>
      </c>
      <c r="AM101" s="50">
        <v>0</v>
      </c>
      <c r="AN101" s="51">
        <v>0</v>
      </c>
      <c r="AO101" s="50">
        <v>0</v>
      </c>
      <c r="AP101" s="50">
        <v>0</v>
      </c>
      <c r="AQ101" s="51">
        <v>0</v>
      </c>
    </row>
    <row r="102" spans="1:43" ht="12.75" x14ac:dyDescent="0.2">
      <c r="A102" s="78">
        <v>1922</v>
      </c>
      <c r="B102" s="133">
        <f t="shared" si="4"/>
        <v>0</v>
      </c>
      <c r="C102" s="133">
        <f t="shared" si="4"/>
        <v>5</v>
      </c>
      <c r="D102" s="165">
        <f t="shared" si="5"/>
        <v>5</v>
      </c>
      <c r="E102" s="50">
        <v>0</v>
      </c>
      <c r="F102" s="50">
        <v>1</v>
      </c>
      <c r="G102" s="51">
        <v>1</v>
      </c>
      <c r="H102" s="50">
        <v>0</v>
      </c>
      <c r="I102" s="50">
        <v>0</v>
      </c>
      <c r="J102" s="51">
        <v>0</v>
      </c>
      <c r="K102" s="50">
        <v>0</v>
      </c>
      <c r="L102" s="50">
        <v>0</v>
      </c>
      <c r="M102" s="51">
        <v>0</v>
      </c>
      <c r="N102" s="50">
        <v>0</v>
      </c>
      <c r="O102" s="50">
        <v>0</v>
      </c>
      <c r="P102" s="51">
        <v>0</v>
      </c>
      <c r="Q102" s="50">
        <v>0</v>
      </c>
      <c r="R102" s="50">
        <v>0</v>
      </c>
      <c r="S102" s="51">
        <v>0</v>
      </c>
      <c r="T102" s="50">
        <v>0</v>
      </c>
      <c r="U102" s="50">
        <v>0</v>
      </c>
      <c r="V102" s="51">
        <v>0</v>
      </c>
      <c r="W102" s="50">
        <v>0</v>
      </c>
      <c r="X102" s="50">
        <v>0</v>
      </c>
      <c r="Y102" s="51">
        <v>0</v>
      </c>
      <c r="Z102" s="50">
        <v>0</v>
      </c>
      <c r="AA102" s="50">
        <v>0</v>
      </c>
      <c r="AB102" s="51">
        <v>0</v>
      </c>
      <c r="AC102" s="50">
        <v>0</v>
      </c>
      <c r="AD102" s="50">
        <v>0</v>
      </c>
      <c r="AE102" s="51">
        <v>0</v>
      </c>
      <c r="AF102" s="50">
        <v>0</v>
      </c>
      <c r="AG102" s="50">
        <v>1</v>
      </c>
      <c r="AH102" s="51">
        <v>1</v>
      </c>
      <c r="AI102" s="50">
        <v>0</v>
      </c>
      <c r="AJ102" s="50">
        <v>3</v>
      </c>
      <c r="AK102" s="51">
        <v>3</v>
      </c>
      <c r="AL102" s="50">
        <v>0</v>
      </c>
      <c r="AM102" s="50">
        <v>0</v>
      </c>
      <c r="AN102" s="51">
        <v>0</v>
      </c>
      <c r="AO102" s="50">
        <v>0</v>
      </c>
      <c r="AP102" s="50">
        <v>0</v>
      </c>
      <c r="AQ102" s="51">
        <v>0</v>
      </c>
    </row>
    <row r="103" spans="1:43" ht="12.75" x14ac:dyDescent="0.2">
      <c r="A103" s="38">
        <v>1921</v>
      </c>
      <c r="B103" s="133">
        <f t="shared" si="4"/>
        <v>1</v>
      </c>
      <c r="C103" s="133">
        <f t="shared" si="4"/>
        <v>3</v>
      </c>
      <c r="D103" s="165">
        <f t="shared" si="5"/>
        <v>4</v>
      </c>
      <c r="E103" s="50">
        <v>1</v>
      </c>
      <c r="F103" s="50">
        <v>1</v>
      </c>
      <c r="G103" s="51">
        <v>2</v>
      </c>
      <c r="H103" s="50">
        <v>0</v>
      </c>
      <c r="I103" s="50">
        <v>0</v>
      </c>
      <c r="J103" s="51">
        <v>0</v>
      </c>
      <c r="K103" s="50">
        <v>0</v>
      </c>
      <c r="L103" s="50">
        <v>0</v>
      </c>
      <c r="M103" s="51">
        <v>0</v>
      </c>
      <c r="N103" s="50">
        <v>0</v>
      </c>
      <c r="O103" s="50">
        <v>0</v>
      </c>
      <c r="P103" s="51">
        <v>0</v>
      </c>
      <c r="Q103" s="50">
        <v>0</v>
      </c>
      <c r="R103" s="50">
        <v>0</v>
      </c>
      <c r="S103" s="51">
        <v>0</v>
      </c>
      <c r="T103" s="50">
        <v>0</v>
      </c>
      <c r="U103" s="50">
        <v>0</v>
      </c>
      <c r="V103" s="51">
        <v>0</v>
      </c>
      <c r="W103" s="50">
        <v>0</v>
      </c>
      <c r="X103" s="50">
        <v>0</v>
      </c>
      <c r="Y103" s="51">
        <v>0</v>
      </c>
      <c r="Z103" s="50">
        <v>0</v>
      </c>
      <c r="AA103" s="50">
        <v>0</v>
      </c>
      <c r="AB103" s="51">
        <v>0</v>
      </c>
      <c r="AC103" s="50">
        <v>0</v>
      </c>
      <c r="AD103" s="50">
        <v>0</v>
      </c>
      <c r="AE103" s="51">
        <v>0</v>
      </c>
      <c r="AF103" s="50">
        <v>0</v>
      </c>
      <c r="AG103" s="50">
        <v>1</v>
      </c>
      <c r="AH103" s="51">
        <v>1</v>
      </c>
      <c r="AI103" s="50">
        <v>0</v>
      </c>
      <c r="AJ103" s="50">
        <v>1</v>
      </c>
      <c r="AK103" s="51">
        <v>1</v>
      </c>
      <c r="AL103" s="50">
        <v>0</v>
      </c>
      <c r="AM103" s="50">
        <v>0</v>
      </c>
      <c r="AN103" s="51">
        <v>0</v>
      </c>
      <c r="AO103" s="50">
        <v>0</v>
      </c>
      <c r="AP103" s="50">
        <v>0</v>
      </c>
      <c r="AQ103" s="51">
        <v>0</v>
      </c>
    </row>
    <row r="104" spans="1:43" ht="12.75" x14ac:dyDescent="0.2">
      <c r="A104" s="38">
        <v>1920</v>
      </c>
      <c r="B104" s="133">
        <f t="shared" si="4"/>
        <v>1</v>
      </c>
      <c r="C104" s="133">
        <f t="shared" si="4"/>
        <v>3</v>
      </c>
      <c r="D104" s="165">
        <f t="shared" si="5"/>
        <v>4</v>
      </c>
      <c r="E104" s="50">
        <v>0</v>
      </c>
      <c r="F104" s="50">
        <v>1</v>
      </c>
      <c r="G104" s="51">
        <v>1</v>
      </c>
      <c r="H104" s="50">
        <v>0</v>
      </c>
      <c r="I104" s="50">
        <v>0</v>
      </c>
      <c r="J104" s="51">
        <v>0</v>
      </c>
      <c r="K104" s="50">
        <v>0</v>
      </c>
      <c r="L104" s="50">
        <v>0</v>
      </c>
      <c r="M104" s="51">
        <v>0</v>
      </c>
      <c r="N104" s="50">
        <v>0</v>
      </c>
      <c r="O104" s="50">
        <v>0</v>
      </c>
      <c r="P104" s="51">
        <v>0</v>
      </c>
      <c r="Q104" s="50">
        <v>0</v>
      </c>
      <c r="R104" s="50">
        <v>0</v>
      </c>
      <c r="S104" s="51">
        <v>0</v>
      </c>
      <c r="T104" s="50">
        <v>0</v>
      </c>
      <c r="U104" s="50">
        <v>0</v>
      </c>
      <c r="V104" s="51">
        <v>0</v>
      </c>
      <c r="W104" s="50">
        <v>0</v>
      </c>
      <c r="X104" s="50">
        <v>0</v>
      </c>
      <c r="Y104" s="51">
        <v>0</v>
      </c>
      <c r="Z104" s="50">
        <v>0</v>
      </c>
      <c r="AA104" s="50">
        <v>0</v>
      </c>
      <c r="AB104" s="51">
        <v>0</v>
      </c>
      <c r="AC104" s="50">
        <v>0</v>
      </c>
      <c r="AD104" s="50">
        <v>0</v>
      </c>
      <c r="AE104" s="51">
        <v>0</v>
      </c>
      <c r="AF104" s="50">
        <v>0</v>
      </c>
      <c r="AG104" s="50">
        <v>0</v>
      </c>
      <c r="AH104" s="51">
        <v>0</v>
      </c>
      <c r="AI104" s="50">
        <v>1</v>
      </c>
      <c r="AJ104" s="50">
        <v>2</v>
      </c>
      <c r="AK104" s="51">
        <v>3</v>
      </c>
      <c r="AL104" s="50">
        <v>0</v>
      </c>
      <c r="AM104" s="50">
        <v>0</v>
      </c>
      <c r="AN104" s="51">
        <v>0</v>
      </c>
      <c r="AO104" s="50">
        <v>0</v>
      </c>
      <c r="AP104" s="50">
        <v>0</v>
      </c>
      <c r="AQ104" s="51">
        <v>0</v>
      </c>
    </row>
    <row r="105" spans="1:43" ht="12.75" x14ac:dyDescent="0.2">
      <c r="A105" s="78">
        <v>1919</v>
      </c>
      <c r="B105" s="133">
        <f t="shared" si="4"/>
        <v>0</v>
      </c>
      <c r="C105" s="133">
        <f t="shared" si="4"/>
        <v>4</v>
      </c>
      <c r="D105" s="165">
        <f t="shared" si="5"/>
        <v>4</v>
      </c>
      <c r="E105" s="50">
        <v>0</v>
      </c>
      <c r="F105" s="50">
        <v>1</v>
      </c>
      <c r="G105" s="51">
        <v>1</v>
      </c>
      <c r="H105" s="50">
        <v>0</v>
      </c>
      <c r="I105" s="50">
        <v>0</v>
      </c>
      <c r="J105" s="51">
        <v>0</v>
      </c>
      <c r="K105" s="50">
        <v>0</v>
      </c>
      <c r="L105" s="50">
        <v>0</v>
      </c>
      <c r="M105" s="51">
        <v>0</v>
      </c>
      <c r="N105" s="50">
        <v>0</v>
      </c>
      <c r="O105" s="50">
        <v>0</v>
      </c>
      <c r="P105" s="51">
        <v>0</v>
      </c>
      <c r="Q105" s="50">
        <v>0</v>
      </c>
      <c r="R105" s="50">
        <v>0</v>
      </c>
      <c r="S105" s="51">
        <v>0</v>
      </c>
      <c r="T105" s="50">
        <v>0</v>
      </c>
      <c r="U105" s="50">
        <v>1</v>
      </c>
      <c r="V105" s="51">
        <v>1</v>
      </c>
      <c r="W105" s="50">
        <v>0</v>
      </c>
      <c r="X105" s="50">
        <v>0</v>
      </c>
      <c r="Y105" s="51">
        <v>0</v>
      </c>
      <c r="Z105" s="50">
        <v>0</v>
      </c>
      <c r="AA105" s="50">
        <v>0</v>
      </c>
      <c r="AB105" s="51">
        <v>0</v>
      </c>
      <c r="AC105" s="50">
        <v>0</v>
      </c>
      <c r="AD105" s="50">
        <v>0</v>
      </c>
      <c r="AE105" s="51">
        <v>0</v>
      </c>
      <c r="AF105" s="50">
        <v>0</v>
      </c>
      <c r="AG105" s="50">
        <v>0</v>
      </c>
      <c r="AH105" s="51">
        <v>0</v>
      </c>
      <c r="AI105" s="50">
        <v>0</v>
      </c>
      <c r="AJ105" s="50">
        <v>2</v>
      </c>
      <c r="AK105" s="51">
        <v>2</v>
      </c>
      <c r="AL105" s="50">
        <v>0</v>
      </c>
      <c r="AM105" s="50">
        <v>0</v>
      </c>
      <c r="AN105" s="51">
        <v>0</v>
      </c>
      <c r="AO105" s="50">
        <v>0</v>
      </c>
      <c r="AP105" s="50">
        <v>0</v>
      </c>
      <c r="AQ105" s="51">
        <v>0</v>
      </c>
    </row>
    <row r="106" spans="1:43" ht="12.75" x14ac:dyDescent="0.2">
      <c r="A106" s="38">
        <v>1918</v>
      </c>
      <c r="B106" s="133">
        <f t="shared" si="4"/>
        <v>0</v>
      </c>
      <c r="C106" s="133">
        <f t="shared" si="4"/>
        <v>3</v>
      </c>
      <c r="D106" s="165">
        <f t="shared" si="5"/>
        <v>3</v>
      </c>
      <c r="E106" s="50">
        <v>0</v>
      </c>
      <c r="F106" s="50">
        <v>0</v>
      </c>
      <c r="G106" s="51">
        <v>0</v>
      </c>
      <c r="H106" s="50">
        <v>0</v>
      </c>
      <c r="I106" s="50">
        <v>0</v>
      </c>
      <c r="J106" s="51">
        <v>0</v>
      </c>
      <c r="K106" s="50">
        <v>0</v>
      </c>
      <c r="L106" s="50">
        <v>0</v>
      </c>
      <c r="M106" s="51">
        <v>0</v>
      </c>
      <c r="N106" s="50">
        <v>0</v>
      </c>
      <c r="O106" s="50">
        <v>0</v>
      </c>
      <c r="P106" s="51">
        <v>0</v>
      </c>
      <c r="Q106" s="50">
        <v>0</v>
      </c>
      <c r="R106" s="50">
        <v>0</v>
      </c>
      <c r="S106" s="51">
        <v>0</v>
      </c>
      <c r="T106" s="50">
        <v>0</v>
      </c>
      <c r="U106" s="50">
        <v>2</v>
      </c>
      <c r="V106" s="51">
        <v>2</v>
      </c>
      <c r="W106" s="50">
        <v>0</v>
      </c>
      <c r="X106" s="50">
        <v>0</v>
      </c>
      <c r="Y106" s="51">
        <v>0</v>
      </c>
      <c r="Z106" s="50">
        <v>0</v>
      </c>
      <c r="AA106" s="50">
        <v>0</v>
      </c>
      <c r="AB106" s="51">
        <v>0</v>
      </c>
      <c r="AC106" s="50">
        <v>0</v>
      </c>
      <c r="AD106" s="50">
        <v>0</v>
      </c>
      <c r="AE106" s="51">
        <v>0</v>
      </c>
      <c r="AF106" s="50">
        <v>0</v>
      </c>
      <c r="AG106" s="50">
        <v>0</v>
      </c>
      <c r="AH106" s="51">
        <v>0</v>
      </c>
      <c r="AI106" s="50">
        <v>0</v>
      </c>
      <c r="AJ106" s="50">
        <v>1</v>
      </c>
      <c r="AK106" s="51">
        <v>1</v>
      </c>
      <c r="AL106" s="50">
        <v>0</v>
      </c>
      <c r="AM106" s="50">
        <v>0</v>
      </c>
      <c r="AN106" s="51">
        <v>0</v>
      </c>
      <c r="AO106" s="50">
        <v>0</v>
      </c>
      <c r="AP106" s="50">
        <v>0</v>
      </c>
      <c r="AQ106" s="51">
        <v>0</v>
      </c>
    </row>
    <row r="107" spans="1:43" ht="12.75" x14ac:dyDescent="0.2">
      <c r="A107" s="38">
        <v>1917</v>
      </c>
      <c r="B107" s="133">
        <f t="shared" si="4"/>
        <v>1</v>
      </c>
      <c r="C107" s="133">
        <f t="shared" si="4"/>
        <v>0</v>
      </c>
      <c r="D107" s="165">
        <f t="shared" si="5"/>
        <v>1</v>
      </c>
      <c r="E107" s="50">
        <v>0</v>
      </c>
      <c r="F107" s="50">
        <v>0</v>
      </c>
      <c r="G107" s="51">
        <v>0</v>
      </c>
      <c r="H107" s="50">
        <v>0</v>
      </c>
      <c r="I107" s="50">
        <v>0</v>
      </c>
      <c r="J107" s="51">
        <v>0</v>
      </c>
      <c r="K107" s="50">
        <v>1</v>
      </c>
      <c r="L107" s="50">
        <v>0</v>
      </c>
      <c r="M107" s="51">
        <v>1</v>
      </c>
      <c r="N107" s="50">
        <v>0</v>
      </c>
      <c r="O107" s="50">
        <v>0</v>
      </c>
      <c r="P107" s="51">
        <v>0</v>
      </c>
      <c r="Q107" s="50">
        <v>0</v>
      </c>
      <c r="R107" s="50">
        <v>0</v>
      </c>
      <c r="S107" s="51">
        <v>0</v>
      </c>
      <c r="T107" s="50">
        <v>0</v>
      </c>
      <c r="U107" s="50">
        <v>0</v>
      </c>
      <c r="V107" s="51">
        <v>0</v>
      </c>
      <c r="W107" s="50">
        <v>0</v>
      </c>
      <c r="X107" s="50">
        <v>0</v>
      </c>
      <c r="Y107" s="51">
        <v>0</v>
      </c>
      <c r="Z107" s="50">
        <v>0</v>
      </c>
      <c r="AA107" s="50">
        <v>0</v>
      </c>
      <c r="AB107" s="51">
        <v>0</v>
      </c>
      <c r="AC107" s="50">
        <v>0</v>
      </c>
      <c r="AD107" s="50">
        <v>0</v>
      </c>
      <c r="AE107" s="51">
        <v>0</v>
      </c>
      <c r="AF107" s="50">
        <v>0</v>
      </c>
      <c r="AG107" s="50">
        <v>0</v>
      </c>
      <c r="AH107" s="51">
        <v>0</v>
      </c>
      <c r="AI107" s="50">
        <v>0</v>
      </c>
      <c r="AJ107" s="50">
        <v>0</v>
      </c>
      <c r="AK107" s="51">
        <v>0</v>
      </c>
      <c r="AL107" s="50">
        <v>0</v>
      </c>
      <c r="AM107" s="50">
        <v>0</v>
      </c>
      <c r="AN107" s="51">
        <v>0</v>
      </c>
      <c r="AO107" s="50">
        <v>0</v>
      </c>
      <c r="AP107" s="50">
        <v>0</v>
      </c>
      <c r="AQ107" s="51">
        <v>0</v>
      </c>
    </row>
    <row r="108" spans="1:43" ht="12.75" x14ac:dyDescent="0.2">
      <c r="A108" s="78">
        <v>1916</v>
      </c>
      <c r="B108" s="133">
        <f t="shared" si="4"/>
        <v>0</v>
      </c>
      <c r="C108" s="133">
        <f t="shared" si="4"/>
        <v>0</v>
      </c>
      <c r="D108" s="165">
        <f t="shared" si="5"/>
        <v>0</v>
      </c>
      <c r="E108" s="50">
        <v>0</v>
      </c>
      <c r="F108" s="50">
        <v>0</v>
      </c>
      <c r="G108" s="51">
        <v>0</v>
      </c>
      <c r="H108" s="50">
        <v>0</v>
      </c>
      <c r="I108" s="50">
        <v>0</v>
      </c>
      <c r="J108" s="51">
        <v>0</v>
      </c>
      <c r="K108" s="50">
        <v>0</v>
      </c>
      <c r="L108" s="50">
        <v>0</v>
      </c>
      <c r="M108" s="51">
        <v>0</v>
      </c>
      <c r="N108" s="50">
        <v>0</v>
      </c>
      <c r="O108" s="50">
        <v>0</v>
      </c>
      <c r="P108" s="51">
        <v>0</v>
      </c>
      <c r="Q108" s="50">
        <v>0</v>
      </c>
      <c r="R108" s="50">
        <v>0</v>
      </c>
      <c r="S108" s="51">
        <v>0</v>
      </c>
      <c r="T108" s="50">
        <v>0</v>
      </c>
      <c r="U108" s="50">
        <v>0</v>
      </c>
      <c r="V108" s="51">
        <v>0</v>
      </c>
      <c r="W108" s="50">
        <v>0</v>
      </c>
      <c r="X108" s="50">
        <v>0</v>
      </c>
      <c r="Y108" s="51">
        <v>0</v>
      </c>
      <c r="Z108" s="50">
        <v>0</v>
      </c>
      <c r="AA108" s="50">
        <v>0</v>
      </c>
      <c r="AB108" s="51">
        <v>0</v>
      </c>
      <c r="AC108" s="50">
        <v>0</v>
      </c>
      <c r="AD108" s="50">
        <v>0</v>
      </c>
      <c r="AE108" s="51">
        <v>0</v>
      </c>
      <c r="AF108" s="50">
        <v>0</v>
      </c>
      <c r="AG108" s="50">
        <v>0</v>
      </c>
      <c r="AH108" s="51">
        <v>0</v>
      </c>
      <c r="AI108" s="50">
        <v>0</v>
      </c>
      <c r="AJ108" s="50">
        <v>0</v>
      </c>
      <c r="AK108" s="51">
        <v>0</v>
      </c>
      <c r="AL108" s="50">
        <v>0</v>
      </c>
      <c r="AM108" s="50">
        <v>0</v>
      </c>
      <c r="AN108" s="51">
        <v>0</v>
      </c>
      <c r="AO108" s="50">
        <v>0</v>
      </c>
      <c r="AP108" s="50">
        <v>0</v>
      </c>
      <c r="AQ108" s="51">
        <v>0</v>
      </c>
    </row>
    <row r="109" spans="1:43" ht="13.5" thickBot="1" x14ac:dyDescent="0.25">
      <c r="A109" s="78">
        <v>1915</v>
      </c>
      <c r="B109" s="135">
        <f t="shared" si="4"/>
        <v>0</v>
      </c>
      <c r="C109" s="135">
        <f t="shared" si="4"/>
        <v>0</v>
      </c>
      <c r="D109" s="167">
        <f t="shared" si="5"/>
        <v>0</v>
      </c>
      <c r="E109" s="52"/>
      <c r="F109" s="52"/>
      <c r="G109" s="53"/>
      <c r="H109" s="52"/>
      <c r="I109" s="52"/>
      <c r="J109" s="53"/>
      <c r="K109" s="52"/>
      <c r="L109" s="52"/>
      <c r="M109" s="53"/>
      <c r="N109" s="52"/>
      <c r="O109" s="52"/>
      <c r="P109" s="53"/>
      <c r="Q109" s="52"/>
      <c r="R109" s="52"/>
      <c r="S109" s="53"/>
      <c r="T109" s="52"/>
      <c r="U109" s="52"/>
      <c r="V109" s="53"/>
      <c r="W109" s="52"/>
      <c r="X109" s="52"/>
      <c r="Y109" s="53"/>
      <c r="Z109" s="52"/>
      <c r="AA109" s="52"/>
      <c r="AB109" s="53"/>
      <c r="AC109" s="52"/>
      <c r="AD109" s="52"/>
      <c r="AE109" s="53"/>
      <c r="AF109" s="52"/>
      <c r="AG109" s="52"/>
      <c r="AH109" s="53"/>
      <c r="AI109" s="52"/>
      <c r="AJ109" s="52"/>
      <c r="AK109" s="53"/>
      <c r="AL109" s="52"/>
      <c r="AM109" s="52"/>
      <c r="AN109" s="53"/>
      <c r="AO109" s="52"/>
      <c r="AP109" s="52"/>
      <c r="AQ109" s="53"/>
    </row>
    <row r="110" spans="1:43" ht="12.75" x14ac:dyDescent="0.2">
      <c r="A110" s="25"/>
      <c r="B110">
        <f t="shared" si="4"/>
        <v>0</v>
      </c>
      <c r="C110">
        <f t="shared" si="4"/>
        <v>0</v>
      </c>
      <c r="D110" s="5">
        <f t="shared" si="5"/>
        <v>0</v>
      </c>
    </row>
    <row r="111" spans="1:43" ht="12.75" x14ac:dyDescent="0.2">
      <c r="A111" s="25"/>
      <c r="B111">
        <v>0</v>
      </c>
      <c r="C111">
        <v>0</v>
      </c>
      <c r="D111" s="5">
        <v>0</v>
      </c>
    </row>
    <row r="112" spans="1:43" ht="12.75" x14ac:dyDescent="0.2">
      <c r="A112" s="25"/>
      <c r="B112">
        <v>0</v>
      </c>
      <c r="C112">
        <v>0</v>
      </c>
      <c r="D112" s="5">
        <v>0</v>
      </c>
    </row>
    <row r="113" spans="1:43" ht="12.75" x14ac:dyDescent="0.2">
      <c r="A113" s="25"/>
      <c r="B113">
        <v>0</v>
      </c>
      <c r="C113">
        <v>0</v>
      </c>
      <c r="D113" s="5">
        <v>0</v>
      </c>
    </row>
    <row r="114" spans="1:43" ht="12.75" x14ac:dyDescent="0.2">
      <c r="A114" s="25"/>
      <c r="B114">
        <v>0</v>
      </c>
      <c r="C114">
        <v>0</v>
      </c>
      <c r="D114" s="5">
        <v>0</v>
      </c>
    </row>
    <row r="115" spans="1:43" ht="12.75" x14ac:dyDescent="0.2">
      <c r="A115" s="25"/>
      <c r="B115">
        <v>0</v>
      </c>
      <c r="C115">
        <v>0</v>
      </c>
      <c r="D115" s="5">
        <v>0</v>
      </c>
    </row>
    <row r="116" spans="1:43" ht="12.75" x14ac:dyDescent="0.2">
      <c r="A116" s="25"/>
      <c r="B116">
        <v>0</v>
      </c>
      <c r="C116">
        <v>0</v>
      </c>
      <c r="D116" s="5">
        <v>0</v>
      </c>
    </row>
    <row r="117" spans="1:43" ht="12.75" x14ac:dyDescent="0.2">
      <c r="A117" s="25"/>
      <c r="B117">
        <v>0</v>
      </c>
      <c r="C117">
        <v>0</v>
      </c>
      <c r="D117" s="5">
        <v>0</v>
      </c>
    </row>
    <row r="118" spans="1:43" ht="12.75" x14ac:dyDescent="0.2">
      <c r="A118" s="25"/>
      <c r="B118" s="26"/>
      <c r="C118" s="26"/>
      <c r="D118" s="25"/>
      <c r="E118" s="26"/>
      <c r="F118" s="26"/>
      <c r="G118" s="25"/>
      <c r="H118" s="26"/>
      <c r="I118" s="26"/>
      <c r="J118" s="25"/>
      <c r="K118" s="26"/>
      <c r="L118" s="26"/>
      <c r="M118" s="25"/>
      <c r="N118" s="26"/>
      <c r="O118" s="26"/>
      <c r="P118" s="25"/>
      <c r="Q118" s="26"/>
      <c r="R118" s="26"/>
      <c r="S118" s="25"/>
      <c r="T118" s="26"/>
      <c r="U118" s="26"/>
      <c r="V118" s="25"/>
      <c r="W118" s="26"/>
      <c r="X118" s="26"/>
      <c r="Y118" s="25"/>
      <c r="Z118" s="26"/>
      <c r="AA118" s="26"/>
      <c r="AB118" s="25"/>
      <c r="AC118" s="26"/>
      <c r="AD118" s="26"/>
      <c r="AE118" s="25"/>
      <c r="AF118" s="26"/>
      <c r="AG118" s="26"/>
      <c r="AH118" s="25"/>
      <c r="AI118" s="26"/>
      <c r="AJ118" s="26"/>
      <c r="AK118" s="25"/>
      <c r="AL118" s="26"/>
      <c r="AM118" s="26"/>
      <c r="AN118" s="25"/>
      <c r="AO118" s="26"/>
      <c r="AP118" s="26"/>
      <c r="AQ118" s="25"/>
    </row>
    <row r="119" spans="1:43" ht="12.75" x14ac:dyDescent="0.2">
      <c r="A119" s="25"/>
      <c r="B119" s="26"/>
      <c r="C119" s="26"/>
      <c r="D119" s="25"/>
      <c r="E119" s="26"/>
      <c r="F119" s="26"/>
      <c r="G119" s="25"/>
      <c r="H119" s="26"/>
      <c r="I119" s="26"/>
      <c r="J119" s="25"/>
      <c r="K119" s="26"/>
      <c r="L119" s="26"/>
      <c r="M119" s="25"/>
      <c r="N119" s="26"/>
      <c r="O119" s="26"/>
      <c r="P119" s="25"/>
      <c r="Q119" s="26"/>
      <c r="R119" s="26"/>
      <c r="S119" s="25"/>
      <c r="T119" s="26"/>
      <c r="U119" s="26"/>
      <c r="V119" s="25"/>
      <c r="W119" s="26"/>
      <c r="X119" s="26"/>
      <c r="Y119" s="25"/>
      <c r="Z119" s="26"/>
      <c r="AA119" s="26"/>
      <c r="AB119" s="25"/>
      <c r="AC119" s="26"/>
      <c r="AD119" s="26"/>
      <c r="AE119" s="25"/>
      <c r="AF119" s="26"/>
      <c r="AG119" s="26"/>
      <c r="AH119" s="25"/>
      <c r="AI119" s="26"/>
      <c r="AJ119" s="26"/>
      <c r="AK119" s="25"/>
      <c r="AL119" s="26"/>
      <c r="AM119" s="26"/>
      <c r="AN119" s="25"/>
      <c r="AO119" s="26"/>
      <c r="AP119" s="26"/>
      <c r="AQ119" s="25"/>
    </row>
    <row r="120" spans="1:43" ht="12.75" x14ac:dyDescent="0.2">
      <c r="A120" s="25"/>
      <c r="B120" s="26"/>
      <c r="C120" s="26"/>
      <c r="D120" s="25"/>
      <c r="E120" s="26"/>
      <c r="F120" s="26"/>
      <c r="G120" s="25"/>
      <c r="H120" s="26"/>
      <c r="I120" s="26"/>
      <c r="J120" s="25"/>
      <c r="K120" s="26"/>
      <c r="L120" s="26"/>
      <c r="M120" s="25"/>
      <c r="N120" s="26"/>
      <c r="O120" s="26"/>
      <c r="P120" s="25"/>
      <c r="Q120" s="26"/>
      <c r="R120" s="26"/>
      <c r="S120" s="25"/>
      <c r="T120" s="26"/>
      <c r="U120" s="26"/>
      <c r="V120" s="25"/>
      <c r="W120" s="26"/>
      <c r="X120" s="26"/>
      <c r="Y120" s="25"/>
      <c r="Z120" s="26"/>
      <c r="AA120" s="26"/>
      <c r="AB120" s="25"/>
      <c r="AC120" s="26"/>
      <c r="AD120" s="26"/>
      <c r="AE120" s="25"/>
      <c r="AF120" s="26"/>
      <c r="AG120" s="26"/>
      <c r="AH120" s="25"/>
      <c r="AI120" s="26"/>
      <c r="AJ120" s="26"/>
      <c r="AK120" s="25"/>
      <c r="AL120" s="26"/>
      <c r="AM120" s="26"/>
      <c r="AN120" s="25"/>
      <c r="AO120" s="26"/>
      <c r="AP120" s="26"/>
      <c r="AQ120" s="25"/>
    </row>
    <row r="121" spans="1:43" ht="12.75" x14ac:dyDescent="0.2">
      <c r="A121" s="25"/>
      <c r="B121" s="26"/>
      <c r="C121" s="26"/>
      <c r="D121" s="25"/>
      <c r="E121" s="26"/>
      <c r="F121" s="26"/>
      <c r="G121" s="25"/>
      <c r="H121" s="26"/>
      <c r="I121" s="26"/>
      <c r="J121" s="25"/>
      <c r="K121" s="26"/>
      <c r="L121" s="26"/>
      <c r="M121" s="25"/>
      <c r="N121" s="26"/>
      <c r="O121" s="26"/>
      <c r="P121" s="25"/>
      <c r="Q121" s="26"/>
      <c r="R121" s="26"/>
      <c r="S121" s="25"/>
      <c r="T121" s="26"/>
      <c r="U121" s="26"/>
      <c r="V121" s="25"/>
      <c r="W121" s="26"/>
      <c r="X121" s="26"/>
      <c r="Y121" s="25"/>
      <c r="Z121" s="26"/>
      <c r="AA121" s="26"/>
      <c r="AB121" s="25"/>
      <c r="AC121" s="26"/>
      <c r="AD121" s="26"/>
      <c r="AE121" s="25"/>
      <c r="AF121" s="26"/>
      <c r="AG121" s="26"/>
      <c r="AH121" s="25"/>
      <c r="AI121" s="26"/>
      <c r="AJ121" s="26"/>
      <c r="AK121" s="25"/>
      <c r="AL121" s="26"/>
      <c r="AM121" s="26"/>
      <c r="AN121" s="25"/>
      <c r="AO121" s="26"/>
      <c r="AP121" s="26"/>
      <c r="AQ121" s="25"/>
    </row>
    <row r="122" spans="1:43" ht="12.75" x14ac:dyDescent="0.2">
      <c r="A122" s="25"/>
      <c r="B122" s="26"/>
      <c r="C122" s="26"/>
      <c r="D122" s="25"/>
      <c r="E122" s="26"/>
      <c r="F122" s="26"/>
      <c r="G122" s="25"/>
      <c r="H122" s="26"/>
      <c r="I122" s="26"/>
      <c r="J122" s="25"/>
      <c r="K122" s="26"/>
      <c r="L122" s="26"/>
      <c r="M122" s="25"/>
      <c r="N122" s="26"/>
      <c r="O122" s="26"/>
      <c r="P122" s="25"/>
      <c r="Q122" s="26"/>
      <c r="R122" s="26"/>
      <c r="S122" s="25"/>
      <c r="T122" s="26"/>
      <c r="U122" s="26"/>
      <c r="V122" s="25"/>
      <c r="W122" s="26"/>
      <c r="X122" s="26"/>
      <c r="Y122" s="25"/>
      <c r="Z122" s="26"/>
      <c r="AA122" s="26"/>
      <c r="AB122" s="25"/>
      <c r="AC122" s="26"/>
      <c r="AD122" s="26"/>
      <c r="AE122" s="25"/>
      <c r="AF122" s="26"/>
      <c r="AG122" s="26"/>
      <c r="AH122" s="25"/>
      <c r="AI122" s="26"/>
      <c r="AJ122" s="26"/>
      <c r="AK122" s="25"/>
      <c r="AL122" s="26"/>
      <c r="AM122" s="26"/>
      <c r="AN122" s="25"/>
      <c r="AO122" s="26"/>
      <c r="AP122" s="26"/>
      <c r="AQ122" s="25"/>
    </row>
    <row r="123" spans="1:43" ht="12.75" x14ac:dyDescent="0.2">
      <c r="A123" s="25"/>
      <c r="B123" s="26"/>
      <c r="C123" s="26"/>
      <c r="D123" s="25"/>
      <c r="E123" s="26"/>
      <c r="F123" s="26"/>
      <c r="G123" s="25"/>
      <c r="H123" s="26"/>
      <c r="I123" s="26"/>
      <c r="J123" s="25"/>
      <c r="K123" s="26"/>
      <c r="L123" s="26"/>
      <c r="M123" s="25"/>
      <c r="N123" s="26"/>
      <c r="O123" s="26"/>
      <c r="P123" s="25"/>
      <c r="Q123" s="26"/>
      <c r="R123" s="26"/>
      <c r="S123" s="25"/>
      <c r="T123" s="26"/>
      <c r="U123" s="26"/>
      <c r="V123" s="25"/>
      <c r="W123" s="26"/>
      <c r="X123" s="26"/>
      <c r="Y123" s="25"/>
      <c r="Z123" s="26"/>
      <c r="AA123" s="26"/>
      <c r="AB123" s="25"/>
      <c r="AC123" s="26"/>
      <c r="AD123" s="26"/>
      <c r="AE123" s="25"/>
      <c r="AF123" s="26"/>
      <c r="AG123" s="26"/>
      <c r="AH123" s="25"/>
      <c r="AI123" s="26"/>
      <c r="AJ123" s="26"/>
      <c r="AK123" s="25"/>
      <c r="AL123" s="26"/>
      <c r="AM123" s="26"/>
      <c r="AN123" s="25"/>
      <c r="AO123" s="26"/>
      <c r="AP123" s="26"/>
      <c r="AQ123" s="25"/>
    </row>
    <row r="124" spans="1:43" ht="12.75" x14ac:dyDescent="0.2">
      <c r="A124" s="25"/>
      <c r="B124" s="26"/>
      <c r="C124" s="26"/>
      <c r="D124" s="25"/>
      <c r="E124" s="26"/>
      <c r="F124" s="26"/>
      <c r="G124" s="25"/>
      <c r="H124" s="26"/>
      <c r="I124" s="26"/>
      <c r="J124" s="25"/>
      <c r="K124" s="26"/>
      <c r="L124" s="26"/>
      <c r="M124" s="25"/>
      <c r="N124" s="26"/>
      <c r="O124" s="26"/>
      <c r="P124" s="25"/>
      <c r="Q124" s="26"/>
      <c r="R124" s="26"/>
      <c r="S124" s="25"/>
      <c r="T124" s="26"/>
      <c r="U124" s="26"/>
      <c r="V124" s="25"/>
      <c r="W124" s="26"/>
      <c r="X124" s="26"/>
      <c r="Y124" s="25"/>
      <c r="Z124" s="26"/>
      <c r="AA124" s="26"/>
      <c r="AB124" s="25"/>
      <c r="AC124" s="26"/>
      <c r="AD124" s="26"/>
      <c r="AE124" s="25"/>
      <c r="AF124" s="26"/>
      <c r="AG124" s="26"/>
      <c r="AH124" s="25"/>
      <c r="AI124" s="26"/>
      <c r="AJ124" s="26"/>
      <c r="AK124" s="25"/>
      <c r="AL124" s="26"/>
      <c r="AM124" s="26"/>
      <c r="AN124" s="25"/>
      <c r="AO124" s="26"/>
      <c r="AP124" s="26"/>
      <c r="AQ124" s="25"/>
    </row>
    <row r="125" spans="1:43" ht="12.75" x14ac:dyDescent="0.2">
      <c r="A125" s="25"/>
      <c r="B125" s="26"/>
      <c r="C125" s="26"/>
      <c r="D125" s="25"/>
      <c r="E125" s="26"/>
      <c r="F125" s="26"/>
      <c r="G125" s="25"/>
      <c r="H125" s="26"/>
      <c r="I125" s="26"/>
      <c r="J125" s="25"/>
      <c r="K125" s="26"/>
      <c r="L125" s="26"/>
      <c r="M125" s="25"/>
      <c r="N125" s="26"/>
      <c r="O125" s="26"/>
      <c r="P125" s="25"/>
      <c r="Q125" s="26"/>
      <c r="R125" s="26"/>
      <c r="S125" s="25"/>
      <c r="T125" s="26"/>
      <c r="U125" s="26"/>
      <c r="V125" s="25"/>
      <c r="W125" s="26"/>
      <c r="X125" s="26"/>
      <c r="Y125" s="25"/>
      <c r="Z125" s="26"/>
      <c r="AA125" s="26"/>
      <c r="AB125" s="25"/>
      <c r="AC125" s="26"/>
      <c r="AD125" s="26"/>
      <c r="AE125" s="25"/>
      <c r="AF125" s="26"/>
      <c r="AG125" s="26"/>
      <c r="AH125" s="25"/>
      <c r="AI125" s="26"/>
      <c r="AJ125" s="26"/>
      <c r="AK125" s="25"/>
      <c r="AL125" s="26"/>
      <c r="AM125" s="26"/>
      <c r="AN125" s="25"/>
      <c r="AO125" s="26"/>
      <c r="AP125" s="26"/>
      <c r="AQ125" s="25"/>
    </row>
    <row r="126" spans="1:43" ht="12.75" x14ac:dyDescent="0.2">
      <c r="A126" s="25"/>
      <c r="B126" s="26"/>
      <c r="C126" s="26"/>
      <c r="D126" s="25"/>
      <c r="E126" s="26"/>
      <c r="F126" s="26"/>
      <c r="G126" s="25"/>
      <c r="H126" s="26"/>
      <c r="I126" s="26"/>
      <c r="J126" s="25"/>
      <c r="K126" s="26"/>
      <c r="L126" s="26"/>
      <c r="M126" s="25"/>
      <c r="N126" s="26"/>
      <c r="O126" s="26"/>
      <c r="P126" s="25"/>
      <c r="Q126" s="26"/>
      <c r="R126" s="26"/>
      <c r="S126" s="25"/>
      <c r="T126" s="26"/>
      <c r="U126" s="26"/>
      <c r="V126" s="25"/>
      <c r="W126" s="26"/>
      <c r="X126" s="26"/>
      <c r="Y126" s="25"/>
      <c r="Z126" s="26"/>
      <c r="AA126" s="26"/>
      <c r="AB126" s="25"/>
      <c r="AC126" s="26"/>
      <c r="AD126" s="26"/>
      <c r="AE126" s="25"/>
      <c r="AF126" s="26"/>
      <c r="AG126" s="26"/>
      <c r="AH126" s="25"/>
      <c r="AI126" s="26"/>
      <c r="AJ126" s="26"/>
      <c r="AK126" s="25"/>
      <c r="AL126" s="26"/>
      <c r="AM126" s="26"/>
      <c r="AN126" s="25"/>
      <c r="AO126" s="26"/>
      <c r="AP126" s="26"/>
      <c r="AQ126" s="25"/>
    </row>
    <row r="127" spans="1:43" ht="12.75" x14ac:dyDescent="0.2">
      <c r="A127" s="25"/>
      <c r="B127" s="26"/>
      <c r="C127" s="26"/>
      <c r="D127" s="25"/>
      <c r="E127" s="26"/>
      <c r="F127" s="26"/>
      <c r="G127" s="25"/>
      <c r="H127" s="26"/>
      <c r="I127" s="26"/>
      <c r="J127" s="25"/>
      <c r="K127" s="26"/>
      <c r="L127" s="26"/>
      <c r="M127" s="25"/>
      <c r="N127" s="26"/>
      <c r="O127" s="26"/>
      <c r="P127" s="25"/>
      <c r="Q127" s="26"/>
      <c r="R127" s="26"/>
      <c r="S127" s="25"/>
      <c r="T127" s="26"/>
      <c r="U127" s="26"/>
      <c r="V127" s="25"/>
      <c r="W127" s="26"/>
      <c r="X127" s="26"/>
      <c r="Y127" s="25"/>
      <c r="Z127" s="26"/>
      <c r="AA127" s="26"/>
      <c r="AB127" s="25"/>
      <c r="AC127" s="26"/>
      <c r="AD127" s="26"/>
      <c r="AE127" s="25"/>
      <c r="AF127" s="26"/>
      <c r="AG127" s="26"/>
      <c r="AH127" s="25"/>
      <c r="AI127" s="26"/>
      <c r="AJ127" s="26"/>
      <c r="AK127" s="25"/>
      <c r="AL127" s="26"/>
      <c r="AM127" s="26"/>
      <c r="AN127" s="25"/>
      <c r="AO127" s="26"/>
      <c r="AP127" s="26"/>
      <c r="AQ127" s="25"/>
    </row>
    <row r="128" spans="1:43" ht="12.75" x14ac:dyDescent="0.2">
      <c r="A128" s="25"/>
      <c r="B128" s="26"/>
      <c r="C128" s="26"/>
      <c r="D128" s="25"/>
      <c r="E128" s="26"/>
      <c r="F128" s="26"/>
      <c r="G128" s="25"/>
      <c r="H128" s="26"/>
      <c r="I128" s="26"/>
      <c r="J128" s="25"/>
      <c r="K128" s="26"/>
      <c r="L128" s="26"/>
      <c r="M128" s="25"/>
      <c r="N128" s="26"/>
      <c r="O128" s="26"/>
      <c r="P128" s="25"/>
      <c r="Q128" s="26"/>
      <c r="R128" s="26"/>
      <c r="S128" s="25"/>
      <c r="T128" s="26"/>
      <c r="U128" s="26"/>
      <c r="V128" s="25"/>
      <c r="W128" s="26"/>
      <c r="X128" s="26"/>
      <c r="Y128" s="25"/>
      <c r="Z128" s="26"/>
      <c r="AA128" s="26"/>
      <c r="AB128" s="25"/>
      <c r="AC128" s="26"/>
      <c r="AD128" s="26"/>
      <c r="AE128" s="25"/>
      <c r="AF128" s="26"/>
      <c r="AG128" s="26"/>
      <c r="AH128" s="25"/>
      <c r="AI128" s="26"/>
      <c r="AJ128" s="26"/>
      <c r="AK128" s="25"/>
      <c r="AL128" s="26"/>
      <c r="AM128" s="26"/>
      <c r="AN128" s="25"/>
      <c r="AO128" s="26"/>
      <c r="AP128" s="26"/>
      <c r="AQ128" s="25"/>
    </row>
    <row r="129" spans="1:43" ht="12.75" x14ac:dyDescent="0.2">
      <c r="A129" s="25"/>
      <c r="B129" s="26"/>
      <c r="C129" s="26"/>
      <c r="D129" s="25"/>
      <c r="E129" s="26"/>
      <c r="F129" s="26"/>
      <c r="G129" s="25"/>
      <c r="H129" s="26"/>
      <c r="I129" s="26"/>
      <c r="J129" s="25"/>
      <c r="K129" s="26"/>
      <c r="L129" s="26"/>
      <c r="M129" s="25"/>
      <c r="N129" s="26"/>
      <c r="O129" s="26"/>
      <c r="P129" s="25"/>
      <c r="Q129" s="26"/>
      <c r="R129" s="26"/>
      <c r="S129" s="25"/>
      <c r="T129" s="26"/>
      <c r="U129" s="26"/>
      <c r="V129" s="25"/>
      <c r="W129" s="26"/>
      <c r="X129" s="26"/>
      <c r="Y129" s="25"/>
      <c r="Z129" s="26"/>
      <c r="AA129" s="26"/>
      <c r="AB129" s="25"/>
      <c r="AC129" s="26"/>
      <c r="AD129" s="26"/>
      <c r="AE129" s="25"/>
      <c r="AF129" s="26"/>
      <c r="AG129" s="26"/>
      <c r="AH129" s="25"/>
      <c r="AI129" s="26"/>
      <c r="AJ129" s="26"/>
      <c r="AK129" s="25"/>
      <c r="AL129" s="26"/>
      <c r="AM129" s="26"/>
      <c r="AN129" s="25"/>
      <c r="AO129" s="26"/>
      <c r="AP129" s="26"/>
      <c r="AQ129" s="25"/>
    </row>
    <row r="130" spans="1:43" ht="12.75" x14ac:dyDescent="0.2">
      <c r="A130" s="25"/>
      <c r="B130" s="26"/>
      <c r="C130" s="26"/>
      <c r="D130" s="25"/>
      <c r="E130" s="26"/>
      <c r="F130" s="26"/>
      <c r="G130" s="25"/>
      <c r="H130" s="26"/>
      <c r="I130" s="26"/>
      <c r="J130" s="25"/>
      <c r="K130" s="26"/>
      <c r="L130" s="26"/>
      <c r="M130" s="25"/>
      <c r="N130" s="26"/>
      <c r="O130" s="26"/>
      <c r="P130" s="25"/>
      <c r="Q130" s="26"/>
      <c r="R130" s="26"/>
      <c r="S130" s="25"/>
      <c r="T130" s="26"/>
      <c r="U130" s="26"/>
      <c r="V130" s="25"/>
      <c r="W130" s="26"/>
      <c r="X130" s="26"/>
      <c r="Y130" s="25"/>
      <c r="Z130" s="26"/>
      <c r="AA130" s="26"/>
      <c r="AB130" s="25"/>
      <c r="AC130" s="26"/>
      <c r="AD130" s="26"/>
      <c r="AE130" s="25"/>
      <c r="AF130" s="26"/>
      <c r="AG130" s="26"/>
      <c r="AH130" s="25"/>
      <c r="AI130" s="26"/>
      <c r="AJ130" s="26"/>
      <c r="AK130" s="25"/>
      <c r="AL130" s="26"/>
      <c r="AM130" s="26"/>
      <c r="AN130" s="25"/>
      <c r="AO130" s="26"/>
      <c r="AP130" s="26"/>
      <c r="AQ130" s="25"/>
    </row>
    <row r="131" spans="1:43" ht="12.75" x14ac:dyDescent="0.2">
      <c r="A131" s="25"/>
      <c r="B131" s="26"/>
      <c r="C131" s="26"/>
      <c r="D131" s="25"/>
      <c r="E131" s="26"/>
      <c r="F131" s="26"/>
      <c r="G131" s="25"/>
      <c r="H131" s="26"/>
      <c r="I131" s="26"/>
      <c r="J131" s="25"/>
      <c r="K131" s="26"/>
      <c r="L131" s="26"/>
      <c r="M131" s="25"/>
      <c r="N131" s="26"/>
      <c r="O131" s="26"/>
      <c r="P131" s="25"/>
      <c r="Q131" s="26"/>
      <c r="R131" s="26"/>
      <c r="S131" s="25"/>
      <c r="T131" s="26"/>
      <c r="U131" s="26"/>
      <c r="V131" s="25"/>
      <c r="W131" s="26"/>
      <c r="X131" s="26"/>
      <c r="Y131" s="25"/>
      <c r="Z131" s="26"/>
      <c r="AA131" s="26"/>
      <c r="AB131" s="25"/>
      <c r="AC131" s="26"/>
      <c r="AD131" s="26"/>
      <c r="AE131" s="25"/>
      <c r="AF131" s="26"/>
      <c r="AG131" s="26"/>
      <c r="AH131" s="25"/>
      <c r="AI131" s="26"/>
      <c r="AJ131" s="26"/>
      <c r="AK131" s="25"/>
      <c r="AL131" s="26"/>
      <c r="AM131" s="26"/>
      <c r="AN131" s="25"/>
      <c r="AO131" s="26"/>
      <c r="AP131" s="26"/>
      <c r="AQ131" s="25"/>
    </row>
    <row r="132" spans="1:43" ht="12.75" x14ac:dyDescent="0.2">
      <c r="A132" s="25"/>
      <c r="B132" s="26"/>
      <c r="C132" s="26"/>
      <c r="D132" s="25"/>
      <c r="E132" s="26"/>
      <c r="F132" s="26"/>
      <c r="G132" s="25"/>
      <c r="H132" s="26"/>
      <c r="I132" s="26"/>
      <c r="J132" s="25"/>
      <c r="K132" s="26"/>
      <c r="L132" s="26"/>
      <c r="M132" s="25"/>
      <c r="N132" s="26"/>
      <c r="O132" s="26"/>
      <c r="P132" s="25"/>
      <c r="Q132" s="26"/>
      <c r="R132" s="26"/>
      <c r="S132" s="25"/>
      <c r="T132" s="26"/>
      <c r="U132" s="26"/>
      <c r="V132" s="25"/>
      <c r="W132" s="26"/>
      <c r="X132" s="26"/>
      <c r="Y132" s="25"/>
      <c r="Z132" s="26"/>
      <c r="AA132" s="26"/>
      <c r="AB132" s="25"/>
      <c r="AC132" s="26"/>
      <c r="AD132" s="26"/>
      <c r="AE132" s="25"/>
      <c r="AF132" s="26"/>
      <c r="AG132" s="26"/>
      <c r="AH132" s="25"/>
      <c r="AI132" s="26"/>
      <c r="AJ132" s="26"/>
      <c r="AK132" s="25"/>
      <c r="AL132" s="26"/>
      <c r="AM132" s="26"/>
      <c r="AN132" s="25"/>
      <c r="AO132" s="26"/>
      <c r="AP132" s="26"/>
      <c r="AQ132" s="25"/>
    </row>
    <row r="133" spans="1:43" ht="12.75" x14ac:dyDescent="0.2">
      <c r="A133" s="25"/>
      <c r="B133" s="26"/>
      <c r="C133" s="26"/>
      <c r="D133" s="25"/>
      <c r="E133" s="26"/>
      <c r="F133" s="26"/>
      <c r="G133" s="25"/>
      <c r="H133" s="26"/>
      <c r="I133" s="26"/>
      <c r="J133" s="25"/>
      <c r="K133" s="26"/>
      <c r="L133" s="26"/>
      <c r="M133" s="25"/>
      <c r="N133" s="26"/>
      <c r="O133" s="26"/>
      <c r="P133" s="25"/>
      <c r="Q133" s="26"/>
      <c r="R133" s="26"/>
      <c r="S133" s="25"/>
      <c r="T133" s="26"/>
      <c r="U133" s="26"/>
      <c r="V133" s="25"/>
      <c r="W133" s="26"/>
      <c r="X133" s="26"/>
      <c r="Y133" s="25"/>
      <c r="Z133" s="26"/>
      <c r="AA133" s="26"/>
      <c r="AB133" s="25"/>
      <c r="AC133" s="26"/>
      <c r="AD133" s="26"/>
      <c r="AE133" s="25"/>
      <c r="AF133" s="26"/>
      <c r="AG133" s="26"/>
      <c r="AH133" s="25"/>
      <c r="AI133" s="26"/>
      <c r="AJ133" s="26"/>
      <c r="AK133" s="25"/>
      <c r="AL133" s="26"/>
      <c r="AM133" s="26"/>
      <c r="AN133" s="25"/>
      <c r="AO133" s="26"/>
      <c r="AP133" s="26"/>
      <c r="AQ133" s="25"/>
    </row>
    <row r="134" spans="1:43" ht="12.75" x14ac:dyDescent="0.2">
      <c r="A134" s="25"/>
      <c r="B134" s="26"/>
      <c r="C134" s="26"/>
      <c r="D134" s="25"/>
      <c r="E134" s="26"/>
      <c r="F134" s="26"/>
      <c r="G134" s="25"/>
      <c r="H134" s="26"/>
      <c r="I134" s="26"/>
      <c r="J134" s="25"/>
      <c r="K134" s="26"/>
      <c r="L134" s="26"/>
      <c r="M134" s="25"/>
      <c r="N134" s="26"/>
      <c r="O134" s="26"/>
      <c r="P134" s="25"/>
      <c r="Q134" s="26"/>
      <c r="R134" s="26"/>
      <c r="S134" s="25"/>
      <c r="T134" s="26"/>
      <c r="U134" s="26"/>
      <c r="V134" s="25"/>
      <c r="W134" s="26"/>
      <c r="X134" s="26"/>
      <c r="Y134" s="25"/>
      <c r="Z134" s="26"/>
      <c r="AA134" s="26"/>
      <c r="AB134" s="25"/>
      <c r="AC134" s="26"/>
      <c r="AD134" s="26"/>
      <c r="AE134" s="25"/>
      <c r="AF134" s="26"/>
      <c r="AG134" s="26"/>
      <c r="AH134" s="25"/>
      <c r="AI134" s="26"/>
      <c r="AJ134" s="26"/>
      <c r="AK134" s="25"/>
      <c r="AL134" s="26"/>
      <c r="AM134" s="26"/>
      <c r="AN134" s="25"/>
      <c r="AO134" s="26"/>
      <c r="AP134" s="26"/>
      <c r="AQ134" s="25"/>
    </row>
    <row r="135" spans="1:43" ht="12.75" x14ac:dyDescent="0.2">
      <c r="A135" s="25"/>
      <c r="B135" s="26"/>
      <c r="C135" s="26"/>
      <c r="D135" s="25"/>
      <c r="E135" s="26"/>
      <c r="F135" s="26"/>
      <c r="G135" s="25"/>
      <c r="H135" s="26"/>
      <c r="I135" s="26"/>
      <c r="J135" s="25"/>
      <c r="K135" s="26"/>
      <c r="L135" s="26"/>
      <c r="M135" s="25"/>
      <c r="N135" s="26"/>
      <c r="O135" s="26"/>
      <c r="P135" s="25"/>
      <c r="Q135" s="26"/>
      <c r="R135" s="26"/>
      <c r="S135" s="25"/>
      <c r="T135" s="26"/>
      <c r="U135" s="26"/>
      <c r="V135" s="25"/>
      <c r="W135" s="26"/>
      <c r="X135" s="26"/>
      <c r="Y135" s="25"/>
      <c r="Z135" s="26"/>
      <c r="AA135" s="26"/>
      <c r="AB135" s="25"/>
      <c r="AC135" s="26"/>
      <c r="AD135" s="26"/>
      <c r="AE135" s="25"/>
      <c r="AF135" s="26"/>
      <c r="AG135" s="26"/>
      <c r="AH135" s="25"/>
      <c r="AI135" s="26"/>
      <c r="AJ135" s="26"/>
      <c r="AK135" s="25"/>
      <c r="AL135" s="26"/>
      <c r="AM135" s="26"/>
      <c r="AN135" s="25"/>
      <c r="AO135" s="26"/>
      <c r="AP135" s="26"/>
      <c r="AQ135" s="25"/>
    </row>
    <row r="136" spans="1:43" ht="12.75" x14ac:dyDescent="0.2">
      <c r="A136" s="25"/>
      <c r="B136" s="26"/>
      <c r="C136" s="26"/>
      <c r="D136" s="25"/>
      <c r="E136" s="26"/>
      <c r="F136" s="26"/>
      <c r="G136" s="25"/>
      <c r="H136" s="26"/>
      <c r="I136" s="26"/>
      <c r="J136" s="25"/>
      <c r="K136" s="26"/>
      <c r="L136" s="26"/>
      <c r="M136" s="25"/>
      <c r="N136" s="26"/>
      <c r="O136" s="26"/>
      <c r="P136" s="25"/>
      <c r="Q136" s="26"/>
      <c r="R136" s="26"/>
      <c r="S136" s="25"/>
      <c r="T136" s="26"/>
      <c r="U136" s="26"/>
      <c r="V136" s="25"/>
      <c r="W136" s="26"/>
      <c r="X136" s="26"/>
      <c r="Y136" s="25"/>
      <c r="Z136" s="26"/>
      <c r="AA136" s="26"/>
      <c r="AB136" s="25"/>
      <c r="AC136" s="26"/>
      <c r="AD136" s="26"/>
      <c r="AE136" s="25"/>
      <c r="AF136" s="26"/>
      <c r="AG136" s="26"/>
      <c r="AH136" s="25"/>
      <c r="AI136" s="26"/>
      <c r="AJ136" s="26"/>
      <c r="AK136" s="25"/>
      <c r="AL136" s="26"/>
      <c r="AM136" s="26"/>
      <c r="AN136" s="25"/>
      <c r="AO136" s="26"/>
      <c r="AP136" s="26"/>
      <c r="AQ136" s="25"/>
    </row>
    <row r="137" spans="1:43" ht="12.75" x14ac:dyDescent="0.2">
      <c r="A137" s="25"/>
      <c r="B137" s="26"/>
      <c r="C137" s="26"/>
      <c r="D137" s="25"/>
      <c r="E137" s="26"/>
      <c r="F137" s="26"/>
      <c r="G137" s="25"/>
      <c r="H137" s="26"/>
      <c r="I137" s="26"/>
      <c r="J137" s="25"/>
      <c r="K137" s="26"/>
      <c r="L137" s="26"/>
      <c r="M137" s="25"/>
      <c r="N137" s="26"/>
      <c r="O137" s="26"/>
      <c r="P137" s="25"/>
      <c r="Q137" s="26"/>
      <c r="R137" s="26"/>
      <c r="S137" s="25"/>
      <c r="T137" s="26"/>
      <c r="U137" s="26"/>
      <c r="V137" s="25"/>
      <c r="W137" s="26"/>
      <c r="X137" s="26"/>
      <c r="Y137" s="25"/>
      <c r="Z137" s="26"/>
      <c r="AA137" s="26"/>
      <c r="AB137" s="25"/>
      <c r="AC137" s="26"/>
      <c r="AD137" s="26"/>
      <c r="AE137" s="25"/>
      <c r="AF137" s="26"/>
      <c r="AG137" s="26"/>
      <c r="AH137" s="25"/>
      <c r="AI137" s="26"/>
      <c r="AJ137" s="26"/>
      <c r="AK137" s="25"/>
      <c r="AL137" s="26"/>
      <c r="AM137" s="26"/>
      <c r="AN137" s="25"/>
      <c r="AO137" s="26"/>
      <c r="AP137" s="26"/>
      <c r="AQ137" s="25"/>
    </row>
    <row r="138" spans="1:43" ht="12.75" x14ac:dyDescent="0.2">
      <c r="A138" s="25"/>
      <c r="B138" s="26"/>
      <c r="C138" s="26"/>
      <c r="D138" s="25"/>
      <c r="E138" s="26"/>
      <c r="F138" s="26"/>
      <c r="G138" s="25"/>
      <c r="H138" s="26"/>
      <c r="I138" s="26"/>
      <c r="J138" s="25"/>
      <c r="K138" s="26"/>
      <c r="L138" s="26"/>
      <c r="M138" s="25"/>
      <c r="N138" s="26"/>
      <c r="O138" s="26"/>
      <c r="P138" s="25"/>
      <c r="Q138" s="26"/>
      <c r="R138" s="26"/>
      <c r="S138" s="25"/>
      <c r="T138" s="26"/>
      <c r="U138" s="26"/>
      <c r="V138" s="25"/>
      <c r="W138" s="26"/>
      <c r="X138" s="26"/>
      <c r="Y138" s="25"/>
      <c r="Z138" s="26"/>
      <c r="AA138" s="26"/>
      <c r="AB138" s="25"/>
      <c r="AC138" s="26"/>
      <c r="AD138" s="26"/>
      <c r="AE138" s="25"/>
      <c r="AF138" s="26"/>
      <c r="AG138" s="26"/>
      <c r="AH138" s="25"/>
      <c r="AI138" s="26"/>
      <c r="AJ138" s="26"/>
      <c r="AK138" s="25"/>
      <c r="AL138" s="26"/>
      <c r="AM138" s="26"/>
      <c r="AN138" s="25"/>
      <c r="AO138" s="26"/>
      <c r="AP138" s="26"/>
      <c r="AQ138" s="25"/>
    </row>
    <row r="139" spans="1:43" ht="12.75" x14ac:dyDescent="0.2">
      <c r="A139" s="25"/>
      <c r="B139" s="26"/>
      <c r="C139" s="26"/>
      <c r="D139" s="25"/>
      <c r="E139" s="26"/>
      <c r="F139" s="26"/>
      <c r="G139" s="25"/>
      <c r="H139" s="26"/>
      <c r="I139" s="26"/>
      <c r="J139" s="25"/>
      <c r="K139" s="26"/>
      <c r="L139" s="26"/>
      <c r="M139" s="25"/>
      <c r="N139" s="26"/>
      <c r="O139" s="26"/>
      <c r="P139" s="25"/>
      <c r="Q139" s="26"/>
      <c r="R139" s="26"/>
      <c r="S139" s="25"/>
      <c r="T139" s="26"/>
      <c r="U139" s="26"/>
      <c r="V139" s="25"/>
      <c r="W139" s="26"/>
      <c r="X139" s="26"/>
      <c r="Y139" s="25"/>
      <c r="Z139" s="26"/>
      <c r="AA139" s="26"/>
      <c r="AB139" s="25"/>
      <c r="AC139" s="26"/>
      <c r="AD139" s="26"/>
      <c r="AE139" s="25"/>
      <c r="AF139" s="26"/>
      <c r="AG139" s="26"/>
      <c r="AH139" s="25"/>
      <c r="AI139" s="26"/>
      <c r="AJ139" s="26"/>
      <c r="AK139" s="25"/>
      <c r="AL139" s="26"/>
      <c r="AM139" s="26"/>
      <c r="AN139" s="25"/>
      <c r="AO139" s="26"/>
      <c r="AP139" s="26"/>
      <c r="AQ139" s="25"/>
    </row>
    <row r="140" spans="1:43" ht="12.75" x14ac:dyDescent="0.2">
      <c r="A140" s="25"/>
      <c r="B140" s="26"/>
      <c r="C140" s="26"/>
      <c r="D140" s="25"/>
      <c r="E140" s="26"/>
      <c r="F140" s="26"/>
      <c r="G140" s="25"/>
      <c r="H140" s="26"/>
      <c r="I140" s="26"/>
      <c r="J140" s="25"/>
      <c r="K140" s="26"/>
      <c r="L140" s="26"/>
      <c r="M140" s="25"/>
      <c r="N140" s="26"/>
      <c r="O140" s="26"/>
      <c r="P140" s="25"/>
      <c r="Q140" s="26"/>
      <c r="R140" s="26"/>
      <c r="S140" s="25"/>
      <c r="T140" s="26"/>
      <c r="U140" s="26"/>
      <c r="V140" s="25"/>
      <c r="W140" s="26"/>
      <c r="X140" s="26"/>
      <c r="Y140" s="25"/>
      <c r="Z140" s="26"/>
      <c r="AA140" s="26"/>
      <c r="AB140" s="25"/>
      <c r="AC140" s="26"/>
      <c r="AD140" s="26"/>
      <c r="AE140" s="25"/>
      <c r="AF140" s="26"/>
      <c r="AG140" s="26"/>
      <c r="AH140" s="25"/>
      <c r="AI140" s="26"/>
      <c r="AJ140" s="26"/>
      <c r="AK140" s="25"/>
      <c r="AL140" s="26"/>
      <c r="AM140" s="26"/>
      <c r="AN140" s="25"/>
      <c r="AO140" s="26"/>
      <c r="AP140" s="26"/>
      <c r="AQ140" s="25"/>
    </row>
    <row r="141" spans="1:43" ht="12.75" x14ac:dyDescent="0.2">
      <c r="A141" s="25"/>
      <c r="B141" s="26"/>
      <c r="C141" s="26"/>
      <c r="D141" s="25"/>
      <c r="E141" s="26"/>
      <c r="F141" s="26"/>
      <c r="G141" s="25"/>
      <c r="H141" s="26"/>
      <c r="I141" s="26"/>
      <c r="J141" s="25"/>
      <c r="K141" s="26"/>
      <c r="L141" s="26"/>
      <c r="M141" s="25"/>
      <c r="N141" s="26"/>
      <c r="O141" s="26"/>
      <c r="P141" s="25"/>
      <c r="Q141" s="26"/>
      <c r="R141" s="26"/>
      <c r="S141" s="25"/>
      <c r="T141" s="26"/>
      <c r="U141" s="26"/>
      <c r="V141" s="25"/>
      <c r="W141" s="26"/>
      <c r="X141" s="26"/>
      <c r="Y141" s="25"/>
      <c r="Z141" s="26"/>
      <c r="AA141" s="26"/>
      <c r="AB141" s="25"/>
      <c r="AC141" s="26"/>
      <c r="AD141" s="26"/>
      <c r="AE141" s="25"/>
      <c r="AF141" s="26"/>
      <c r="AG141" s="26"/>
      <c r="AH141" s="25"/>
      <c r="AI141" s="26"/>
      <c r="AJ141" s="26"/>
      <c r="AK141" s="25"/>
      <c r="AL141" s="26"/>
      <c r="AM141" s="26"/>
      <c r="AN141" s="25"/>
      <c r="AO141" s="26"/>
      <c r="AP141" s="26"/>
      <c r="AQ141" s="25"/>
    </row>
    <row r="142" spans="1:43" ht="12.75" x14ac:dyDescent="0.2">
      <c r="A142" s="25"/>
      <c r="B142" s="26"/>
      <c r="C142" s="26"/>
      <c r="D142" s="25"/>
      <c r="E142" s="26"/>
      <c r="F142" s="26"/>
      <c r="G142" s="25"/>
      <c r="H142" s="26"/>
      <c r="I142" s="26"/>
      <c r="J142" s="25"/>
      <c r="K142" s="26"/>
      <c r="L142" s="26"/>
      <c r="M142" s="25"/>
      <c r="N142" s="26"/>
      <c r="O142" s="26"/>
      <c r="P142" s="25"/>
      <c r="Q142" s="26"/>
      <c r="R142" s="26"/>
      <c r="S142" s="25"/>
      <c r="T142" s="26"/>
      <c r="U142" s="26"/>
      <c r="V142" s="25"/>
      <c r="W142" s="26"/>
      <c r="X142" s="26"/>
      <c r="Y142" s="25"/>
      <c r="Z142" s="26"/>
      <c r="AA142" s="26"/>
      <c r="AB142" s="25"/>
      <c r="AC142" s="26"/>
      <c r="AD142" s="26"/>
      <c r="AE142" s="25"/>
      <c r="AF142" s="26"/>
      <c r="AG142" s="26"/>
      <c r="AH142" s="25"/>
      <c r="AI142" s="26"/>
      <c r="AJ142" s="26"/>
      <c r="AK142" s="25"/>
      <c r="AL142" s="26"/>
      <c r="AM142" s="26"/>
      <c r="AN142" s="25"/>
      <c r="AO142" s="26"/>
      <c r="AP142" s="26"/>
      <c r="AQ142" s="25"/>
    </row>
    <row r="143" spans="1:43" ht="12.75" x14ac:dyDescent="0.2">
      <c r="A143" s="25"/>
      <c r="B143" s="26"/>
      <c r="C143" s="26"/>
      <c r="D143" s="25"/>
      <c r="E143" s="26"/>
      <c r="F143" s="26"/>
      <c r="G143" s="25"/>
      <c r="H143" s="26"/>
      <c r="I143" s="26"/>
      <c r="J143" s="25"/>
      <c r="K143" s="26"/>
      <c r="L143" s="26"/>
      <c r="M143" s="25"/>
      <c r="N143" s="26"/>
      <c r="O143" s="26"/>
      <c r="P143" s="25"/>
      <c r="Q143" s="26"/>
      <c r="R143" s="26"/>
      <c r="S143" s="25"/>
      <c r="T143" s="26"/>
      <c r="U143" s="26"/>
      <c r="V143" s="25"/>
      <c r="W143" s="26"/>
      <c r="X143" s="26"/>
      <c r="Y143" s="25"/>
      <c r="Z143" s="26"/>
      <c r="AA143" s="26"/>
      <c r="AB143" s="25"/>
      <c r="AC143" s="26"/>
      <c r="AD143" s="26"/>
      <c r="AE143" s="25"/>
      <c r="AF143" s="26"/>
      <c r="AG143" s="26"/>
      <c r="AH143" s="25"/>
      <c r="AI143" s="26"/>
      <c r="AJ143" s="26"/>
      <c r="AK143" s="25"/>
      <c r="AL143" s="26"/>
      <c r="AM143" s="26"/>
      <c r="AN143" s="25"/>
      <c r="AO143" s="26"/>
      <c r="AP143" s="26"/>
      <c r="AQ143" s="25"/>
    </row>
    <row r="144" spans="1:43" ht="12.75" x14ac:dyDescent="0.2">
      <c r="A144" s="25"/>
      <c r="B144" s="26"/>
      <c r="C144" s="26"/>
      <c r="D144" s="25"/>
      <c r="E144" s="26"/>
      <c r="F144" s="26"/>
      <c r="G144" s="25"/>
      <c r="H144" s="26"/>
      <c r="I144" s="26"/>
      <c r="J144" s="25"/>
      <c r="K144" s="26"/>
      <c r="L144" s="26"/>
      <c r="M144" s="25"/>
      <c r="N144" s="26"/>
      <c r="O144" s="26"/>
      <c r="P144" s="25"/>
      <c r="Q144" s="26"/>
      <c r="R144" s="26"/>
      <c r="S144" s="25"/>
      <c r="T144" s="26"/>
      <c r="U144" s="26"/>
      <c r="V144" s="25"/>
      <c r="W144" s="26"/>
      <c r="X144" s="26"/>
      <c r="Y144" s="25"/>
      <c r="Z144" s="26"/>
      <c r="AA144" s="26"/>
      <c r="AB144" s="25"/>
      <c r="AC144" s="26"/>
      <c r="AD144" s="26"/>
      <c r="AE144" s="25"/>
      <c r="AF144" s="26"/>
      <c r="AG144" s="26"/>
      <c r="AH144" s="25"/>
      <c r="AI144" s="26"/>
      <c r="AJ144" s="26"/>
      <c r="AK144" s="25"/>
      <c r="AL144" s="26"/>
      <c r="AM144" s="26"/>
      <c r="AN144" s="25"/>
      <c r="AO144" s="26"/>
      <c r="AP144" s="26"/>
      <c r="AQ144" s="25"/>
    </row>
  </sheetData>
  <sheetProtection sheet="1" formatCells="0" formatColumns="0" formatRows="0" autoFilter="0" pivotTables="0"/>
  <autoFilter ref="A4:AQ117"/>
  <pageMargins left="0.70866141732283472" right="0.70866141732283472" top="0.43307086614173229" bottom="0.47244094488188981" header="0.31496062992125984" footer="0.31496062992125984"/>
  <pageSetup paperSize="9" orientation="landscape" r:id="rId1"/>
  <headerFooter>
    <oddFooter>&amp;L&amp;"Arial,Cursief"&amp;7&amp;Z&amp;F = &amp;A&amp;R&amp;8pag. &amp;P / &amp;N</oddFooter>
  </headerFooter>
  <rowBreaks count="1" manualBreakCount="1">
    <brk id="4" max="1638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15</vt:i4>
      </vt:variant>
      <vt:variant>
        <vt:lpstr>Benoemde bereiken</vt:lpstr>
      </vt:variant>
      <vt:variant>
        <vt:i4>29</vt:i4>
      </vt:variant>
    </vt:vector>
  </HeadingPairs>
  <TitlesOfParts>
    <vt:vector size="44" baseType="lpstr">
      <vt:lpstr>01-01-2012</vt:lpstr>
      <vt:lpstr>01-01-2013</vt:lpstr>
      <vt:lpstr>01-01-2014</vt:lpstr>
      <vt:lpstr>01-01-2015</vt:lpstr>
      <vt:lpstr>01-01-2016</vt:lpstr>
      <vt:lpstr>01-01-2017</vt:lpstr>
      <vt:lpstr>01-01-2018</vt:lpstr>
      <vt:lpstr>01-01-2019</vt:lpstr>
      <vt:lpstr>01-01-2020</vt:lpstr>
      <vt:lpstr>01-01-2021</vt:lpstr>
      <vt:lpstr>01-01-2022</vt:lpstr>
      <vt:lpstr>01-01-2023</vt:lpstr>
      <vt:lpstr>01-01-2024</vt:lpstr>
      <vt:lpstr>01-01-2025</vt:lpstr>
      <vt:lpstr>Volgorde</vt:lpstr>
      <vt:lpstr>'01-01-2012'!Afdrukbereik</vt:lpstr>
      <vt:lpstr>'01-01-2013'!Afdrukbereik</vt:lpstr>
      <vt:lpstr>'01-01-2014'!Afdrukbereik</vt:lpstr>
      <vt:lpstr>'01-01-2015'!Afdrukbereik</vt:lpstr>
      <vt:lpstr>'01-01-2016'!Afdrukbereik</vt:lpstr>
      <vt:lpstr>'01-01-2017'!Afdrukbereik</vt:lpstr>
      <vt:lpstr>'01-01-2018'!Afdrukbereik</vt:lpstr>
      <vt:lpstr>'01-01-2019'!Afdrukbereik</vt:lpstr>
      <vt:lpstr>'01-01-2020'!Afdrukbereik</vt:lpstr>
      <vt:lpstr>'01-01-2021'!Afdrukbereik</vt:lpstr>
      <vt:lpstr>'01-01-2022'!Afdrukbereik</vt:lpstr>
      <vt:lpstr>'01-01-2023'!Afdrukbereik</vt:lpstr>
      <vt:lpstr>'01-01-2024'!Afdrukbereik</vt:lpstr>
      <vt:lpstr>'01-01-2025'!Afdrukbereik</vt:lpstr>
      <vt:lpstr>Volgorde!Afdrukbereik</vt:lpstr>
      <vt:lpstr>'01-01-2012'!Afdruktitels</vt:lpstr>
      <vt:lpstr>'01-01-2013'!Afdruktitels</vt:lpstr>
      <vt:lpstr>'01-01-2014'!Afdruktitels</vt:lpstr>
      <vt:lpstr>'01-01-2015'!Afdruktitels</vt:lpstr>
      <vt:lpstr>'01-01-2016'!Afdruktitels</vt:lpstr>
      <vt:lpstr>'01-01-2017'!Afdruktitels</vt:lpstr>
      <vt:lpstr>'01-01-2018'!Afdruktitels</vt:lpstr>
      <vt:lpstr>'01-01-2019'!Afdruktitels</vt:lpstr>
      <vt:lpstr>'01-01-2020'!Afdruktitels</vt:lpstr>
      <vt:lpstr>'01-01-2021'!Afdruktitels</vt:lpstr>
      <vt:lpstr>'01-01-2022'!Afdruktitels</vt:lpstr>
      <vt:lpstr>'01-01-2023'!Afdruktitels</vt:lpstr>
      <vt:lpstr>'01-01-2024'!Afdruktitels</vt:lpstr>
      <vt:lpstr>'01-01-2025'!Afdruktitels</vt:lpstr>
    </vt:vector>
  </TitlesOfParts>
  <Company>Ooststellingwerf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Jelle van Burum;vBk</dc:creator>
  <cp:lastModifiedBy>Duin, Alle van der</cp:lastModifiedBy>
  <cp:lastPrinted>2023-02-06T13:00:33Z</cp:lastPrinted>
  <dcterms:created xsi:type="dcterms:W3CDTF">2013-01-25T13:14:46Z</dcterms:created>
  <dcterms:modified xsi:type="dcterms:W3CDTF">2025-01-16T09:39:31Z</dcterms:modified>
</cp:coreProperties>
</file>