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Ctrl-telling_gemeente adhv N10" sheetId="1" r:id="rId1"/>
    <sheet name="Ctrl-telling_gemeente OSV" sheetId="2" r:id="rId2"/>
    <sheet name="vergelijk N10 met OSV" sheetId="3" r:id="rId3"/>
  </sheets>
  <definedNames/>
  <calcPr fullCalcOnLoad="1"/>
</workbook>
</file>

<file path=xl/sharedStrings.xml><?xml version="1.0" encoding="utf-8"?>
<sst xmlns="http://schemas.openxmlformats.org/spreadsheetml/2006/main" count="80" uniqueCount="32">
  <si>
    <r>
      <rPr>
        <i/>
        <sz val="11"/>
        <color indexed="8"/>
        <rFont val="Calibri"/>
        <family val="2"/>
      </rPr>
      <t>(invullen datum</t>
    </r>
    <r>
      <rPr>
        <sz val="11"/>
        <color rgb="FF000000"/>
        <rFont val="Calibri"/>
        <family val="2"/>
      </rPr>
      <t>)</t>
    </r>
  </si>
  <si>
    <t>Stembureaus binnen gemeente</t>
  </si>
  <si>
    <t xml:space="preserve">Gemeentetotaal van alle stembureau's </t>
  </si>
  <si>
    <t>lijst 1</t>
  </si>
  <si>
    <t>lijst 2</t>
  </si>
  <si>
    <t>lijst 3</t>
  </si>
  <si>
    <t xml:space="preserve">Lijsttotalen uit proces-verbaal N 10-1 </t>
  </si>
  <si>
    <t>Zorgcentrum Kempenhof</t>
  </si>
  <si>
    <t>Buurtgebouw De Horizon</t>
  </si>
  <si>
    <t>Speeltuin Geenhoven</t>
  </si>
  <si>
    <t>Ontmoetingscentrum De zoete inval</t>
  </si>
  <si>
    <t>Gymnastiekzaal 't Gegraaf</t>
  </si>
  <si>
    <t>Carolus gebouw</t>
  </si>
  <si>
    <t>Scholengemeenschap Were Di</t>
  </si>
  <si>
    <t>Gemeentehuis 1</t>
  </si>
  <si>
    <t>Gemeentehuis 2</t>
  </si>
  <si>
    <t>Mariakerk</t>
  </si>
  <si>
    <t>H. Martinuskerk</t>
  </si>
  <si>
    <t>Dommelsche Bierbrouwerij</t>
  </si>
  <si>
    <t>Sporthal de Belleman</t>
  </si>
  <si>
    <t>Ons Dommels Plèkske</t>
  </si>
  <si>
    <t>Clubgebouw  't Heike V.V. Dommelen</t>
  </si>
  <si>
    <t>Het Dorpshuis</t>
  </si>
  <si>
    <t>Ontmoetingskerk</t>
  </si>
  <si>
    <t xml:space="preserve">Lijsttotalen uit proces-verbaal Na 31-1 </t>
  </si>
  <si>
    <t>Controletelling OSV2020 verkiezingen PS-WS 2023</t>
  </si>
  <si>
    <t>gemeente Valkenswaard</t>
  </si>
  <si>
    <t>Controletelling OSV2020 Verkiezingen PS-WS 2023</t>
  </si>
  <si>
    <t>Lijsttotalen met vergelijk tussen N10 en Na 31</t>
  </si>
  <si>
    <t>WS</t>
  </si>
  <si>
    <t>PS</t>
  </si>
  <si>
    <t>Controletelling OSV2020 Verkiezingen WS 2023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</si>
</sst>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medium">
        <color rgb="FF000000"/>
      </top>
      <bottom style="thin">
        <color rgb="FFD9D9D9"/>
      </bottom>
    </border>
    <border>
      <left/>
      <right/>
      <top style="medium">
        <color rgb="FF000000"/>
      </top>
      <bottom style="thin">
        <color rgb="FFD9D9D9"/>
      </bottom>
    </border>
    <border>
      <left/>
      <right style="thin">
        <color rgb="FFD9D9D9"/>
      </right>
      <top style="medium"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hair"/>
      <right style="hair"/>
      <top style="hair"/>
      <bottom style="hair"/>
    </border>
    <border>
      <left style="thin">
        <color rgb="FFD9D9D9"/>
      </left>
      <right style="thin">
        <color rgb="FFD9D9D9"/>
      </right>
      <top style="thin">
        <color rgb="FFD9D9D9"/>
      </top>
      <bottom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top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7" fillId="17" borderId="0" xfId="0" applyFont="1" applyFill="1" applyAlignment="1">
      <alignment/>
    </xf>
    <xf numFmtId="0" fontId="0" fillId="17" borderId="0" xfId="0" applyFill="1" applyAlignment="1">
      <alignment/>
    </xf>
    <xf numFmtId="0" fontId="37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0" borderId="10" xfId="0" applyBorder="1" applyAlignment="1">
      <alignment horizontal="center"/>
    </xf>
    <xf numFmtId="0" fontId="20" fillId="0" borderId="0" xfId="54">
      <alignment/>
      <protection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3">
      <selection activeCell="J20" sqref="J20"/>
    </sheetView>
  </sheetViews>
  <sheetFormatPr defaultColWidth="9.140625" defaultRowHeight="15"/>
  <cols>
    <col min="2" max="2" width="43.00390625" style="0" bestFit="1" customWidth="1"/>
    <col min="3" max="8" width="15.57421875" style="0" customWidth="1"/>
  </cols>
  <sheetData>
    <row r="1" spans="2:4" ht="14.25">
      <c r="B1" s="1" t="s">
        <v>31</v>
      </c>
      <c r="C1" s="2"/>
      <c r="D1" s="2"/>
    </row>
    <row r="2" spans="2:3" ht="14.25">
      <c r="B2" t="s">
        <v>26</v>
      </c>
      <c r="C2" s="19"/>
    </row>
    <row r="3" spans="2:8" ht="14.25">
      <c r="B3" t="s">
        <v>0</v>
      </c>
      <c r="C3" s="19"/>
      <c r="D3" s="14"/>
      <c r="E3" s="14"/>
      <c r="F3" s="14"/>
      <c r="G3" s="14"/>
      <c r="H3" s="14"/>
    </row>
    <row r="4" ht="14.25">
      <c r="C4" s="3"/>
    </row>
    <row r="5" spans="3:4" ht="14.25">
      <c r="C5" s="20" t="s">
        <v>6</v>
      </c>
      <c r="D5" s="21"/>
    </row>
    <row r="6" spans="2:11" s="6" customFormat="1" ht="24.75" customHeight="1">
      <c r="B6" s="4" t="s">
        <v>1</v>
      </c>
      <c r="C6" s="15" t="s">
        <v>3</v>
      </c>
      <c r="D6" s="15" t="s">
        <v>4</v>
      </c>
      <c r="E6" s="15" t="s">
        <v>5</v>
      </c>
      <c r="F6" s="15"/>
      <c r="G6" s="15"/>
      <c r="H6" s="15"/>
      <c r="I6" s="24"/>
      <c r="J6" s="24"/>
      <c r="K6" s="24"/>
    </row>
    <row r="7" spans="2:12" s="9" customFormat="1" ht="24.75" customHeight="1">
      <c r="B7" s="7"/>
      <c r="C7" s="27">
        <v>7</v>
      </c>
      <c r="D7" s="27">
        <v>8</v>
      </c>
      <c r="E7" s="27">
        <v>11</v>
      </c>
      <c r="F7" s="15"/>
      <c r="G7" s="15"/>
      <c r="H7" s="15"/>
      <c r="K7" s="9" t="s">
        <v>29</v>
      </c>
      <c r="L7" s="9" t="s">
        <v>30</v>
      </c>
    </row>
    <row r="8" spans="1:12" ht="14.25">
      <c r="A8" s="15">
        <v>1</v>
      </c>
      <c r="B8" s="25" t="s">
        <v>7</v>
      </c>
      <c r="C8" s="16">
        <v>27</v>
      </c>
      <c r="D8" s="16">
        <v>51</v>
      </c>
      <c r="E8" s="16">
        <v>131</v>
      </c>
      <c r="F8" s="16"/>
      <c r="G8" s="16"/>
      <c r="H8" s="16"/>
      <c r="K8" s="26">
        <v>7</v>
      </c>
      <c r="L8">
        <v>1</v>
      </c>
    </row>
    <row r="9" spans="1:12" ht="14.25">
      <c r="A9" s="15">
        <v>2</v>
      </c>
      <c r="B9" s="25" t="s">
        <v>8</v>
      </c>
      <c r="C9" s="16">
        <v>40</v>
      </c>
      <c r="D9" s="16">
        <v>45</v>
      </c>
      <c r="E9" s="16">
        <v>159</v>
      </c>
      <c r="F9" s="16"/>
      <c r="G9" s="16"/>
      <c r="H9" s="16"/>
      <c r="K9" s="26">
        <v>8</v>
      </c>
      <c r="L9">
        <v>11</v>
      </c>
    </row>
    <row r="10" spans="1:12" ht="14.25">
      <c r="A10" s="15">
        <v>3</v>
      </c>
      <c r="B10" s="25" t="s">
        <v>9</v>
      </c>
      <c r="C10" s="16">
        <v>25</v>
      </c>
      <c r="D10" s="16">
        <v>41</v>
      </c>
      <c r="E10" s="16">
        <v>120</v>
      </c>
      <c r="F10" s="16"/>
      <c r="G10" s="16"/>
      <c r="H10" s="16"/>
      <c r="K10" s="26">
        <v>11</v>
      </c>
      <c r="L10">
        <v>20</v>
      </c>
    </row>
    <row r="11" spans="1:8" ht="14.25">
      <c r="A11" s="15">
        <v>4</v>
      </c>
      <c r="B11" s="25" t="s">
        <v>10</v>
      </c>
      <c r="C11" s="16">
        <v>30</v>
      </c>
      <c r="D11" s="16">
        <v>52</v>
      </c>
      <c r="E11" s="16">
        <v>148</v>
      </c>
      <c r="F11" s="16"/>
      <c r="G11" s="16"/>
      <c r="H11" s="16"/>
    </row>
    <row r="12" spans="1:8" ht="14.25">
      <c r="A12" s="15">
        <v>5</v>
      </c>
      <c r="B12" s="25" t="s">
        <v>11</v>
      </c>
      <c r="C12" s="16">
        <v>28</v>
      </c>
      <c r="D12" s="16">
        <v>31</v>
      </c>
      <c r="E12" s="16">
        <v>70</v>
      </c>
      <c r="F12" s="16"/>
      <c r="G12" s="16"/>
      <c r="H12" s="16"/>
    </row>
    <row r="13" spans="1:8" ht="14.25">
      <c r="A13" s="15">
        <v>6</v>
      </c>
      <c r="B13" s="25" t="s">
        <v>12</v>
      </c>
      <c r="C13" s="16">
        <v>49</v>
      </c>
      <c r="D13" s="16">
        <v>69</v>
      </c>
      <c r="E13" s="16">
        <v>190</v>
      </c>
      <c r="F13" s="16"/>
      <c r="G13" s="16"/>
      <c r="H13" s="16"/>
    </row>
    <row r="14" spans="1:8" ht="14.25">
      <c r="A14" s="15">
        <v>7</v>
      </c>
      <c r="B14" s="25" t="s">
        <v>13</v>
      </c>
      <c r="C14" s="16">
        <v>28</v>
      </c>
      <c r="D14" s="16">
        <v>49</v>
      </c>
      <c r="E14" s="16">
        <v>78</v>
      </c>
      <c r="F14" s="16"/>
      <c r="G14" s="16"/>
      <c r="H14" s="16"/>
    </row>
    <row r="15" spans="1:8" ht="14.25">
      <c r="A15" s="15">
        <v>8</v>
      </c>
      <c r="B15" s="25" t="s">
        <v>14</v>
      </c>
      <c r="C15" s="16">
        <v>27</v>
      </c>
      <c r="D15" s="16">
        <v>51</v>
      </c>
      <c r="E15" s="16">
        <v>128</v>
      </c>
      <c r="F15" s="16"/>
      <c r="G15" s="16"/>
      <c r="H15" s="16"/>
    </row>
    <row r="16" spans="1:8" ht="14.25">
      <c r="A16" s="15">
        <v>9</v>
      </c>
      <c r="B16" s="25" t="s">
        <v>15</v>
      </c>
      <c r="C16" s="16">
        <v>48</v>
      </c>
      <c r="D16" s="16">
        <v>65</v>
      </c>
      <c r="E16" s="16">
        <v>100</v>
      </c>
      <c r="F16" s="16"/>
      <c r="G16" s="16"/>
      <c r="H16" s="16"/>
    </row>
    <row r="17" spans="1:8" ht="14.25">
      <c r="A17" s="15">
        <v>10</v>
      </c>
      <c r="B17" s="25" t="s">
        <v>16</v>
      </c>
      <c r="C17" s="17">
        <v>48</v>
      </c>
      <c r="D17" s="17">
        <v>73</v>
      </c>
      <c r="E17" s="17">
        <v>229</v>
      </c>
      <c r="F17" s="17"/>
      <c r="G17" s="17"/>
      <c r="H17" s="17"/>
    </row>
    <row r="18" spans="1:8" ht="14.25">
      <c r="A18" s="15">
        <v>11</v>
      </c>
      <c r="B18" s="25" t="s">
        <v>17</v>
      </c>
      <c r="C18" s="17">
        <v>53</v>
      </c>
      <c r="D18" s="17">
        <v>43</v>
      </c>
      <c r="E18" s="17">
        <v>94</v>
      </c>
      <c r="F18" s="17"/>
      <c r="G18" s="17"/>
      <c r="H18" s="17"/>
    </row>
    <row r="19" spans="1:8" ht="14.25">
      <c r="A19" s="15">
        <v>12</v>
      </c>
      <c r="B19" s="25" t="s">
        <v>18</v>
      </c>
      <c r="C19" s="17">
        <v>49</v>
      </c>
      <c r="D19" s="17">
        <v>48</v>
      </c>
      <c r="E19" s="17">
        <v>103</v>
      </c>
      <c r="F19" s="17"/>
      <c r="G19" s="17"/>
      <c r="H19" s="17"/>
    </row>
    <row r="20" spans="1:8" ht="14.25">
      <c r="A20" s="15">
        <v>13</v>
      </c>
      <c r="B20" s="25" t="s">
        <v>19</v>
      </c>
      <c r="C20" s="17">
        <v>44</v>
      </c>
      <c r="D20" s="17">
        <v>77</v>
      </c>
      <c r="E20" s="17">
        <v>186</v>
      </c>
      <c r="F20" s="17"/>
      <c r="G20" s="17"/>
      <c r="H20" s="17"/>
    </row>
    <row r="21" spans="1:8" ht="14.25">
      <c r="A21" s="15">
        <v>14</v>
      </c>
      <c r="B21" s="25" t="s">
        <v>20</v>
      </c>
      <c r="C21" s="17">
        <v>22</v>
      </c>
      <c r="D21" s="17">
        <v>58</v>
      </c>
      <c r="E21" s="17">
        <v>128</v>
      </c>
      <c r="F21" s="17"/>
      <c r="G21" s="17"/>
      <c r="H21" s="17"/>
    </row>
    <row r="22" spans="1:8" ht="14.25">
      <c r="A22" s="15">
        <v>15</v>
      </c>
      <c r="B22" s="25" t="s">
        <v>21</v>
      </c>
      <c r="C22" s="17">
        <v>37</v>
      </c>
      <c r="D22" s="17">
        <v>50</v>
      </c>
      <c r="E22" s="17">
        <v>89</v>
      </c>
      <c r="F22" s="17"/>
      <c r="G22" s="17"/>
      <c r="H22" s="17"/>
    </row>
    <row r="23" spans="1:8" ht="14.25">
      <c r="A23" s="15">
        <v>16</v>
      </c>
      <c r="B23" s="25" t="s">
        <v>22</v>
      </c>
      <c r="C23" s="17">
        <v>21</v>
      </c>
      <c r="D23" s="17">
        <v>22</v>
      </c>
      <c r="E23" s="17">
        <v>208</v>
      </c>
      <c r="F23" s="17"/>
      <c r="G23" s="17"/>
      <c r="H23" s="17"/>
    </row>
    <row r="24" spans="1:8" ht="15" thickBot="1">
      <c r="A24" s="15">
        <v>17</v>
      </c>
      <c r="B24" s="25" t="s">
        <v>23</v>
      </c>
      <c r="C24" s="17">
        <v>17</v>
      </c>
      <c r="D24" s="17">
        <v>15</v>
      </c>
      <c r="E24" s="17">
        <v>56</v>
      </c>
      <c r="F24" s="17"/>
      <c r="G24" s="17"/>
      <c r="H24" s="17"/>
    </row>
    <row r="25" spans="2:8" ht="24.75" customHeight="1">
      <c r="B25" s="10" t="s">
        <v>2</v>
      </c>
      <c r="C25" s="18">
        <f aca="true" t="shared" si="0" ref="C25:H25">SUM(C8:C24)</f>
        <v>593</v>
      </c>
      <c r="D25" s="18">
        <f t="shared" si="0"/>
        <v>840</v>
      </c>
      <c r="E25" s="18">
        <f t="shared" si="0"/>
        <v>2217</v>
      </c>
      <c r="F25" s="18"/>
      <c r="G25" s="18"/>
      <c r="H25" s="18"/>
    </row>
    <row r="26" spans="2:6" ht="14.25">
      <c r="B26" s="13"/>
      <c r="C26" s="13"/>
      <c r="D26" s="13"/>
      <c r="E26" s="13"/>
      <c r="F26" s="13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F5" sqref="F5:I25"/>
    </sheetView>
  </sheetViews>
  <sheetFormatPr defaultColWidth="9.140625" defaultRowHeight="15"/>
  <cols>
    <col min="2" max="2" width="43.00390625" style="0" bestFit="1" customWidth="1"/>
    <col min="3" max="8" width="15.57421875" style="0" customWidth="1"/>
  </cols>
  <sheetData>
    <row r="1" spans="2:4" ht="14.25">
      <c r="B1" s="1" t="s">
        <v>25</v>
      </c>
      <c r="C1" s="2"/>
      <c r="D1" s="2"/>
    </row>
    <row r="2" spans="2:3" ht="14.25">
      <c r="B2" t="s">
        <v>26</v>
      </c>
      <c r="C2" s="19"/>
    </row>
    <row r="3" spans="2:8" ht="14.25">
      <c r="B3" t="s">
        <v>0</v>
      </c>
      <c r="C3" s="19"/>
      <c r="D3" s="14"/>
      <c r="E3" s="14"/>
      <c r="F3" s="14"/>
      <c r="G3" s="14"/>
      <c r="H3" s="14"/>
    </row>
    <row r="4" ht="14.25">
      <c r="C4" s="3"/>
    </row>
    <row r="5" spans="3:4" ht="14.25">
      <c r="C5" s="20" t="s">
        <v>24</v>
      </c>
      <c r="D5" s="21"/>
    </row>
    <row r="6" spans="2:11" s="6" customFormat="1" ht="24.75" customHeight="1">
      <c r="B6" s="4" t="s">
        <v>1</v>
      </c>
      <c r="C6" s="15" t="s">
        <v>3</v>
      </c>
      <c r="D6" s="15" t="s">
        <v>4</v>
      </c>
      <c r="E6" s="15" t="s">
        <v>5</v>
      </c>
      <c r="F6" s="15"/>
      <c r="G6" s="15"/>
      <c r="H6" s="15"/>
      <c r="I6" s="24"/>
      <c r="J6" s="24"/>
      <c r="K6" s="24"/>
    </row>
    <row r="7" spans="2:8" s="9" customFormat="1" ht="24.75" customHeight="1">
      <c r="B7" s="7"/>
      <c r="C7" s="27">
        <v>7</v>
      </c>
      <c r="D7" s="27">
        <v>8</v>
      </c>
      <c r="E7" s="27">
        <v>11</v>
      </c>
      <c r="F7" s="15"/>
      <c r="G7" s="15"/>
      <c r="H7" s="15"/>
    </row>
    <row r="8" spans="1:8" ht="14.25">
      <c r="A8" s="15">
        <v>1</v>
      </c>
      <c r="B8" s="25" t="s">
        <v>7</v>
      </c>
      <c r="C8" s="16">
        <v>27</v>
      </c>
      <c r="D8" s="16">
        <v>51</v>
      </c>
      <c r="E8" s="16">
        <v>131</v>
      </c>
      <c r="F8" s="16"/>
      <c r="G8" s="16"/>
      <c r="H8" s="16"/>
    </row>
    <row r="9" spans="1:8" ht="14.25">
      <c r="A9" s="15">
        <v>2</v>
      </c>
      <c r="B9" s="25" t="s">
        <v>8</v>
      </c>
      <c r="C9" s="16">
        <v>40</v>
      </c>
      <c r="D9" s="16">
        <v>45</v>
      </c>
      <c r="E9" s="16">
        <v>159</v>
      </c>
      <c r="F9" s="16"/>
      <c r="G9" s="16"/>
      <c r="H9" s="16"/>
    </row>
    <row r="10" spans="1:8" ht="14.25">
      <c r="A10" s="15">
        <v>3</v>
      </c>
      <c r="B10" s="25" t="s">
        <v>9</v>
      </c>
      <c r="C10" s="16">
        <v>25</v>
      </c>
      <c r="D10" s="16">
        <v>41</v>
      </c>
      <c r="E10" s="16">
        <v>120</v>
      </c>
      <c r="F10" s="16"/>
      <c r="G10" s="16"/>
      <c r="H10" s="16"/>
    </row>
    <row r="11" spans="1:8" ht="14.25">
      <c r="A11" s="15">
        <v>4</v>
      </c>
      <c r="B11" s="25" t="s">
        <v>10</v>
      </c>
      <c r="C11" s="16">
        <v>30</v>
      </c>
      <c r="D11" s="16">
        <v>52</v>
      </c>
      <c r="E11" s="16">
        <v>148</v>
      </c>
      <c r="F11" s="16"/>
      <c r="G11" s="16"/>
      <c r="H11" s="16"/>
    </row>
    <row r="12" spans="1:8" ht="14.25">
      <c r="A12" s="15">
        <v>5</v>
      </c>
      <c r="B12" s="25" t="s">
        <v>11</v>
      </c>
      <c r="C12" s="16">
        <v>28</v>
      </c>
      <c r="D12" s="16">
        <v>31</v>
      </c>
      <c r="E12" s="16">
        <v>70</v>
      </c>
      <c r="F12" s="16"/>
      <c r="G12" s="16"/>
      <c r="H12" s="16"/>
    </row>
    <row r="13" spans="1:8" ht="14.25">
      <c r="A13" s="15">
        <v>6</v>
      </c>
      <c r="B13" s="25" t="s">
        <v>12</v>
      </c>
      <c r="C13" s="16">
        <v>49</v>
      </c>
      <c r="D13" s="16">
        <v>69</v>
      </c>
      <c r="E13" s="16">
        <v>190</v>
      </c>
      <c r="F13" s="16"/>
      <c r="G13" s="16"/>
      <c r="H13" s="16"/>
    </row>
    <row r="14" spans="1:8" ht="14.25">
      <c r="A14" s="15">
        <v>7</v>
      </c>
      <c r="B14" s="25" t="s">
        <v>13</v>
      </c>
      <c r="C14" s="16">
        <v>28</v>
      </c>
      <c r="D14" s="16">
        <v>49</v>
      </c>
      <c r="E14" s="16">
        <v>78</v>
      </c>
      <c r="F14" s="16"/>
      <c r="G14" s="16"/>
      <c r="H14" s="16"/>
    </row>
    <row r="15" spans="1:8" ht="14.25">
      <c r="A15" s="15">
        <v>8</v>
      </c>
      <c r="B15" s="25" t="s">
        <v>14</v>
      </c>
      <c r="C15" s="16">
        <v>27</v>
      </c>
      <c r="D15" s="16">
        <v>51</v>
      </c>
      <c r="E15" s="16">
        <v>128</v>
      </c>
      <c r="F15" s="16"/>
      <c r="G15" s="16"/>
      <c r="H15" s="16"/>
    </row>
    <row r="16" spans="1:8" ht="14.25">
      <c r="A16" s="15">
        <v>9</v>
      </c>
      <c r="B16" s="25" t="s">
        <v>15</v>
      </c>
      <c r="C16" s="16">
        <v>48</v>
      </c>
      <c r="D16" s="16">
        <v>65</v>
      </c>
      <c r="E16" s="16">
        <v>100</v>
      </c>
      <c r="F16" s="16"/>
      <c r="G16" s="16"/>
      <c r="H16" s="16"/>
    </row>
    <row r="17" spans="1:8" ht="14.25">
      <c r="A17" s="15">
        <v>10</v>
      </c>
      <c r="B17" s="25" t="s">
        <v>16</v>
      </c>
      <c r="C17" s="17">
        <v>48</v>
      </c>
      <c r="D17" s="17">
        <v>73</v>
      </c>
      <c r="E17" s="17">
        <v>229</v>
      </c>
      <c r="F17" s="17"/>
      <c r="G17" s="17"/>
      <c r="H17" s="17"/>
    </row>
    <row r="18" spans="1:8" ht="14.25">
      <c r="A18" s="15">
        <v>11</v>
      </c>
      <c r="B18" s="25" t="s">
        <v>17</v>
      </c>
      <c r="C18" s="17">
        <v>53</v>
      </c>
      <c r="D18" s="17">
        <v>43</v>
      </c>
      <c r="E18" s="17">
        <v>94</v>
      </c>
      <c r="F18" s="17"/>
      <c r="G18" s="17"/>
      <c r="H18" s="17"/>
    </row>
    <row r="19" spans="1:8" ht="14.25">
      <c r="A19" s="15">
        <v>12</v>
      </c>
      <c r="B19" s="25" t="s">
        <v>18</v>
      </c>
      <c r="C19" s="17">
        <v>49</v>
      </c>
      <c r="D19" s="17">
        <v>48</v>
      </c>
      <c r="E19" s="17">
        <v>103</v>
      </c>
      <c r="F19" s="17"/>
      <c r="G19" s="17"/>
      <c r="H19" s="17"/>
    </row>
    <row r="20" spans="1:8" ht="14.25">
      <c r="A20" s="15">
        <v>13</v>
      </c>
      <c r="B20" s="25" t="s">
        <v>19</v>
      </c>
      <c r="C20" s="17">
        <v>44</v>
      </c>
      <c r="D20" s="17">
        <v>77</v>
      </c>
      <c r="E20" s="17">
        <v>186</v>
      </c>
      <c r="F20" s="17"/>
      <c r="G20" s="17"/>
      <c r="H20" s="17"/>
    </row>
    <row r="21" spans="1:8" ht="14.25">
      <c r="A21" s="15">
        <v>14</v>
      </c>
      <c r="B21" s="25" t="s">
        <v>20</v>
      </c>
      <c r="C21" s="17">
        <v>22</v>
      </c>
      <c r="D21" s="17">
        <v>58</v>
      </c>
      <c r="E21" s="17">
        <v>128</v>
      </c>
      <c r="F21" s="17"/>
      <c r="G21" s="17"/>
      <c r="H21" s="17"/>
    </row>
    <row r="22" spans="1:8" ht="14.25">
      <c r="A22" s="15">
        <v>15</v>
      </c>
      <c r="B22" s="25" t="s">
        <v>21</v>
      </c>
      <c r="C22" s="17">
        <v>37</v>
      </c>
      <c r="D22" s="17">
        <v>50</v>
      </c>
      <c r="E22" s="17">
        <v>89</v>
      </c>
      <c r="F22" s="17"/>
      <c r="G22" s="17"/>
      <c r="H22" s="17"/>
    </row>
    <row r="23" spans="1:8" ht="14.25">
      <c r="A23" s="15">
        <v>16</v>
      </c>
      <c r="B23" s="25" t="s">
        <v>22</v>
      </c>
      <c r="C23" s="17">
        <v>21</v>
      </c>
      <c r="D23" s="17">
        <v>22</v>
      </c>
      <c r="E23" s="17">
        <v>208</v>
      </c>
      <c r="F23" s="17"/>
      <c r="G23" s="17"/>
      <c r="H23" s="17"/>
    </row>
    <row r="24" spans="1:8" ht="15" thickBot="1">
      <c r="A24" s="15">
        <v>17</v>
      </c>
      <c r="B24" s="25" t="s">
        <v>23</v>
      </c>
      <c r="C24" s="17">
        <v>17</v>
      </c>
      <c r="D24" s="17">
        <v>15</v>
      </c>
      <c r="E24" s="17">
        <v>56</v>
      </c>
      <c r="F24" s="17"/>
      <c r="G24" s="17"/>
      <c r="H24" s="17"/>
    </row>
    <row r="25" spans="2:8" ht="24.75" customHeight="1">
      <c r="B25" s="10" t="s">
        <v>2</v>
      </c>
      <c r="C25" s="18">
        <f aca="true" t="shared" si="0" ref="C25:H25">SUM(C8:C24)</f>
        <v>593</v>
      </c>
      <c r="D25" s="18">
        <f t="shared" si="0"/>
        <v>840</v>
      </c>
      <c r="E25" s="18">
        <f t="shared" si="0"/>
        <v>2217</v>
      </c>
      <c r="F25" s="18"/>
      <c r="G25" s="18"/>
      <c r="H25" s="18"/>
    </row>
    <row r="26" spans="2:6" ht="14.25">
      <c r="B26" s="13"/>
      <c r="C26" s="13"/>
      <c r="D26" s="13"/>
      <c r="E26" s="13"/>
      <c r="F26" s="13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3">
      <selection activeCell="F5" sqref="F5:I25"/>
    </sheetView>
  </sheetViews>
  <sheetFormatPr defaultColWidth="9.140625" defaultRowHeight="15"/>
  <cols>
    <col min="2" max="2" width="43.00390625" style="0" bestFit="1" customWidth="1"/>
    <col min="3" max="31" width="15.57421875" style="0" customWidth="1"/>
    <col min="32" max="32" width="8.8515625" style="0" customWidth="1"/>
  </cols>
  <sheetData>
    <row r="1" spans="2:4" ht="14.25">
      <c r="B1" s="1" t="s">
        <v>27</v>
      </c>
      <c r="C1" s="2"/>
      <c r="D1" s="2"/>
    </row>
    <row r="2" spans="2:23" ht="14.25">
      <c r="B2" t="s">
        <v>26</v>
      </c>
      <c r="C2" s="19"/>
      <c r="W2" s="14"/>
    </row>
    <row r="3" spans="2:23" ht="14.25">
      <c r="B3" t="s">
        <v>0</v>
      </c>
      <c r="C3" s="1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ht="14.25">
      <c r="C4" s="3"/>
    </row>
    <row r="5" spans="3:5" ht="14.25">
      <c r="C5" s="22" t="s">
        <v>28</v>
      </c>
      <c r="D5" s="23"/>
      <c r="E5" s="23"/>
    </row>
    <row r="6" spans="2:31" s="6" customFormat="1" ht="24.75" customHeight="1">
      <c r="B6" s="4" t="s">
        <v>1</v>
      </c>
      <c r="C6" s="15" t="s">
        <v>3</v>
      </c>
      <c r="D6" s="15" t="s">
        <v>4</v>
      </c>
      <c r="E6" s="15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</row>
    <row r="7" spans="2:31" s="9" customFormat="1" ht="24.75" customHeight="1">
      <c r="B7" s="7"/>
      <c r="C7" s="27">
        <v>7</v>
      </c>
      <c r="D7" s="27">
        <v>8</v>
      </c>
      <c r="E7" s="27">
        <v>11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/>
      <c r="AC7" s="8"/>
      <c r="AD7" s="8"/>
      <c r="AE7" s="8"/>
    </row>
    <row r="8" spans="1:27" ht="14.25">
      <c r="A8" s="15">
        <v>1</v>
      </c>
      <c r="B8" s="25" t="s">
        <v>7</v>
      </c>
      <c r="C8" s="16" t="b">
        <f>'Ctrl-telling_gemeente adhv N10'!C8='Ctrl-telling_gemeente OSV'!C8</f>
        <v>1</v>
      </c>
      <c r="D8" s="16" t="b">
        <f>'Ctrl-telling_gemeente adhv N10'!D8='Ctrl-telling_gemeente OSV'!D8</f>
        <v>1</v>
      </c>
      <c r="E8" s="16" t="b">
        <f>'Ctrl-telling_gemeente adhv N10'!E8='Ctrl-telling_gemeente OSV'!E8</f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.25">
      <c r="A9" s="15">
        <v>2</v>
      </c>
      <c r="B9" s="25" t="s">
        <v>8</v>
      </c>
      <c r="C9" s="16" t="b">
        <f>'Ctrl-telling_gemeente adhv N10'!C9='Ctrl-telling_gemeente OSV'!C9</f>
        <v>1</v>
      </c>
      <c r="D9" s="16" t="b">
        <f>'Ctrl-telling_gemeente adhv N10'!D9='Ctrl-telling_gemeente OSV'!D9</f>
        <v>1</v>
      </c>
      <c r="E9" s="16" t="b">
        <f>'Ctrl-telling_gemeente adhv N10'!E9='Ctrl-telling_gemeente OSV'!E9</f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4.25">
      <c r="A10" s="15">
        <v>3</v>
      </c>
      <c r="B10" s="25" t="s">
        <v>9</v>
      </c>
      <c r="C10" s="16" t="b">
        <f>'Ctrl-telling_gemeente adhv N10'!C10='Ctrl-telling_gemeente OSV'!C10</f>
        <v>1</v>
      </c>
      <c r="D10" s="16" t="b">
        <f>'Ctrl-telling_gemeente adhv N10'!D10='Ctrl-telling_gemeente OSV'!D10</f>
        <v>1</v>
      </c>
      <c r="E10" s="16" t="b">
        <f>'Ctrl-telling_gemeente adhv N10'!E10='Ctrl-telling_gemeente OSV'!E10</f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4.25">
      <c r="A11" s="15">
        <v>4</v>
      </c>
      <c r="B11" s="25" t="s">
        <v>10</v>
      </c>
      <c r="C11" s="16" t="b">
        <f>'Ctrl-telling_gemeente adhv N10'!C11='Ctrl-telling_gemeente OSV'!C11</f>
        <v>1</v>
      </c>
      <c r="D11" s="16" t="b">
        <f>'Ctrl-telling_gemeente adhv N10'!D11='Ctrl-telling_gemeente OSV'!D11</f>
        <v>1</v>
      </c>
      <c r="E11" s="16" t="b">
        <f>'Ctrl-telling_gemeente adhv N10'!E11='Ctrl-telling_gemeente OSV'!E11</f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4.25">
      <c r="A12" s="15">
        <v>5</v>
      </c>
      <c r="B12" s="25" t="s">
        <v>11</v>
      </c>
      <c r="C12" s="16" t="b">
        <f>'Ctrl-telling_gemeente adhv N10'!C12='Ctrl-telling_gemeente OSV'!C12</f>
        <v>1</v>
      </c>
      <c r="D12" s="16" t="b">
        <f>'Ctrl-telling_gemeente adhv N10'!D12='Ctrl-telling_gemeente OSV'!D12</f>
        <v>1</v>
      </c>
      <c r="E12" s="16" t="b">
        <f>'Ctrl-telling_gemeente adhv N10'!E12='Ctrl-telling_gemeente OSV'!E12</f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4.25">
      <c r="A13" s="15">
        <v>6</v>
      </c>
      <c r="B13" s="25" t="s">
        <v>12</v>
      </c>
      <c r="C13" s="16" t="b">
        <f>'Ctrl-telling_gemeente adhv N10'!C13='Ctrl-telling_gemeente OSV'!C13</f>
        <v>1</v>
      </c>
      <c r="D13" s="16" t="b">
        <f>'Ctrl-telling_gemeente adhv N10'!D13='Ctrl-telling_gemeente OSV'!D13</f>
        <v>1</v>
      </c>
      <c r="E13" s="16" t="b">
        <f>'Ctrl-telling_gemeente adhv N10'!E13='Ctrl-telling_gemeente OSV'!E13</f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4.25">
      <c r="A14" s="15">
        <v>7</v>
      </c>
      <c r="B14" s="25" t="s">
        <v>13</v>
      </c>
      <c r="C14" s="16" t="b">
        <f>'Ctrl-telling_gemeente adhv N10'!C14='Ctrl-telling_gemeente OSV'!C14</f>
        <v>1</v>
      </c>
      <c r="D14" s="16" t="b">
        <f>'Ctrl-telling_gemeente adhv N10'!D14='Ctrl-telling_gemeente OSV'!D14</f>
        <v>1</v>
      </c>
      <c r="E14" s="16" t="b">
        <f>'Ctrl-telling_gemeente adhv N10'!E14='Ctrl-telling_gemeente OSV'!E14</f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4.25">
      <c r="A15" s="15">
        <v>8</v>
      </c>
      <c r="B15" s="25" t="s">
        <v>14</v>
      </c>
      <c r="C15" s="16" t="b">
        <f>'Ctrl-telling_gemeente adhv N10'!C15='Ctrl-telling_gemeente OSV'!C15</f>
        <v>1</v>
      </c>
      <c r="D15" s="16" t="b">
        <f>'Ctrl-telling_gemeente adhv N10'!D15='Ctrl-telling_gemeente OSV'!D15</f>
        <v>1</v>
      </c>
      <c r="E15" s="16" t="b">
        <f>'Ctrl-telling_gemeente adhv N10'!E15='Ctrl-telling_gemeente OSV'!E15</f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4.25">
      <c r="A16" s="15">
        <v>9</v>
      </c>
      <c r="B16" s="25" t="s">
        <v>15</v>
      </c>
      <c r="C16" s="16" t="b">
        <f>'Ctrl-telling_gemeente adhv N10'!C16='Ctrl-telling_gemeente OSV'!C16</f>
        <v>1</v>
      </c>
      <c r="D16" s="16" t="b">
        <f>'Ctrl-telling_gemeente adhv N10'!D16='Ctrl-telling_gemeente OSV'!D16</f>
        <v>1</v>
      </c>
      <c r="E16" s="16" t="b">
        <f>'Ctrl-telling_gemeente adhv N10'!E16='Ctrl-telling_gemeente OSV'!E16</f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4.25">
      <c r="A17" s="15">
        <v>10</v>
      </c>
      <c r="B17" s="25" t="s">
        <v>16</v>
      </c>
      <c r="C17" s="16" t="b">
        <f>'Ctrl-telling_gemeente adhv N10'!C17='Ctrl-telling_gemeente OSV'!C17</f>
        <v>1</v>
      </c>
      <c r="D17" s="16" t="b">
        <f>'Ctrl-telling_gemeente adhv N10'!D17='Ctrl-telling_gemeente OSV'!D17</f>
        <v>1</v>
      </c>
      <c r="E17" s="16" t="b">
        <f>'Ctrl-telling_gemeente adhv N10'!E17='Ctrl-telling_gemeente OSV'!E17</f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4.25">
      <c r="A18" s="15">
        <v>11</v>
      </c>
      <c r="B18" s="25" t="s">
        <v>17</v>
      </c>
      <c r="C18" s="16" t="b">
        <f>'Ctrl-telling_gemeente adhv N10'!C18='Ctrl-telling_gemeente OSV'!C18</f>
        <v>1</v>
      </c>
      <c r="D18" s="16" t="b">
        <f>'Ctrl-telling_gemeente adhv N10'!D18='Ctrl-telling_gemeente OSV'!D18</f>
        <v>1</v>
      </c>
      <c r="E18" s="16" t="b">
        <f>'Ctrl-telling_gemeente adhv N10'!E18='Ctrl-telling_gemeente OSV'!E18</f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4.25">
      <c r="A19" s="15">
        <v>12</v>
      </c>
      <c r="B19" s="25" t="s">
        <v>18</v>
      </c>
      <c r="C19" s="16" t="b">
        <f>'Ctrl-telling_gemeente adhv N10'!C19='Ctrl-telling_gemeente OSV'!C19</f>
        <v>1</v>
      </c>
      <c r="D19" s="16" t="b">
        <f>'Ctrl-telling_gemeente adhv N10'!D19='Ctrl-telling_gemeente OSV'!D19</f>
        <v>1</v>
      </c>
      <c r="E19" s="16" t="b">
        <f>'Ctrl-telling_gemeente adhv N10'!E19='Ctrl-telling_gemeente OSV'!E19</f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4.25">
      <c r="A20" s="15">
        <v>13</v>
      </c>
      <c r="B20" s="25" t="s">
        <v>19</v>
      </c>
      <c r="C20" s="16" t="b">
        <f>'Ctrl-telling_gemeente adhv N10'!C20='Ctrl-telling_gemeente OSV'!C20</f>
        <v>1</v>
      </c>
      <c r="D20" s="16" t="b">
        <f>'Ctrl-telling_gemeente adhv N10'!D20='Ctrl-telling_gemeente OSV'!D20</f>
        <v>1</v>
      </c>
      <c r="E20" s="16" t="b">
        <f>'Ctrl-telling_gemeente adhv N10'!E20='Ctrl-telling_gemeente OSV'!E20</f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4.25">
      <c r="A21" s="15">
        <v>14</v>
      </c>
      <c r="B21" s="25" t="s">
        <v>20</v>
      </c>
      <c r="C21" s="16" t="b">
        <f>'Ctrl-telling_gemeente adhv N10'!C21='Ctrl-telling_gemeente OSV'!C21</f>
        <v>1</v>
      </c>
      <c r="D21" s="16" t="b">
        <f>'Ctrl-telling_gemeente adhv N10'!D21='Ctrl-telling_gemeente OSV'!D21</f>
        <v>1</v>
      </c>
      <c r="E21" s="16" t="b">
        <f>'Ctrl-telling_gemeente adhv N10'!E21='Ctrl-telling_gemeente OSV'!E21</f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4.25">
      <c r="A22" s="15">
        <v>15</v>
      </c>
      <c r="B22" s="25" t="s">
        <v>21</v>
      </c>
      <c r="C22" s="16" t="b">
        <f>'Ctrl-telling_gemeente adhv N10'!C22='Ctrl-telling_gemeente OSV'!C22</f>
        <v>1</v>
      </c>
      <c r="D22" s="16" t="b">
        <f>'Ctrl-telling_gemeente adhv N10'!D22='Ctrl-telling_gemeente OSV'!D22</f>
        <v>1</v>
      </c>
      <c r="E22" s="16" t="b">
        <f>'Ctrl-telling_gemeente adhv N10'!E22='Ctrl-telling_gemeente OSV'!E22</f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4.25">
      <c r="A23" s="15">
        <v>16</v>
      </c>
      <c r="B23" s="25" t="s">
        <v>22</v>
      </c>
      <c r="C23" s="16" t="b">
        <f>'Ctrl-telling_gemeente adhv N10'!C23='Ctrl-telling_gemeente OSV'!C23</f>
        <v>1</v>
      </c>
      <c r="D23" s="16" t="b">
        <f>'Ctrl-telling_gemeente adhv N10'!D23='Ctrl-telling_gemeente OSV'!D23</f>
        <v>1</v>
      </c>
      <c r="E23" s="16" t="b">
        <f>'Ctrl-telling_gemeente adhv N10'!E23='Ctrl-telling_gemeente OSV'!E23</f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" thickBot="1">
      <c r="A24" s="15">
        <v>17</v>
      </c>
      <c r="B24" s="25" t="s">
        <v>23</v>
      </c>
      <c r="C24" s="16" t="b">
        <f>'Ctrl-telling_gemeente adhv N10'!C24='Ctrl-telling_gemeente OSV'!C24</f>
        <v>1</v>
      </c>
      <c r="D24" s="16" t="b">
        <f>'Ctrl-telling_gemeente adhv N10'!D24='Ctrl-telling_gemeente OSV'!D24</f>
        <v>1</v>
      </c>
      <c r="E24" s="16" t="b">
        <f>'Ctrl-telling_gemeente adhv N10'!E24='Ctrl-telling_gemeente OSV'!E24</f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2:31" ht="24.75" customHeight="1">
      <c r="B25" s="10" t="s">
        <v>2</v>
      </c>
      <c r="C25" s="16" t="b">
        <f>'Ctrl-telling_gemeente adhv N10'!C25='Ctrl-telling_gemeente OSV'!C25</f>
        <v>1</v>
      </c>
      <c r="D25" s="16" t="b">
        <f>'Ctrl-telling_gemeente adhv N10'!D25='Ctrl-telling_gemeente OSV'!D25</f>
        <v>1</v>
      </c>
      <c r="E25" s="16" t="b">
        <f>'Ctrl-telling_gemeente adhv N10'!E25='Ctrl-telling_gemeente OSV'!E25</f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1"/>
      <c r="AC25" s="11"/>
      <c r="AD25" s="11"/>
      <c r="AE25" s="12"/>
    </row>
    <row r="26" spans="2:6" ht="14.25">
      <c r="B26" s="13"/>
      <c r="C26" s="13"/>
      <c r="D26" s="13"/>
      <c r="E26" s="13"/>
      <c r="F26" s="13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Deenen</dc:creator>
  <cp:keywords/>
  <dc:description/>
  <cp:lastModifiedBy>Geert Deenen</cp:lastModifiedBy>
  <dcterms:created xsi:type="dcterms:W3CDTF">2021-11-11T12:16:42Z</dcterms:created>
  <dcterms:modified xsi:type="dcterms:W3CDTF">2023-03-16T18:01:47Z</dcterms:modified>
  <cp:category/>
  <cp:version/>
  <cp:contentType/>
  <cp:contentStatus/>
</cp:coreProperties>
</file>