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-my.sharepoint.com/personal/jbouman_waalwijk_nl/Documents/"/>
    </mc:Choice>
  </mc:AlternateContent>
  <xr:revisionPtr revIDLastSave="0" documentId="8_{B5C377FC-822F-40A5-B405-CB5AC3CBC775}" xr6:coauthVersionLast="47" xr6:coauthVersionMax="47" xr10:uidLastSave="{00000000-0000-0000-0000-000000000000}"/>
  <bookViews>
    <workbookView xWindow="28680" yWindow="-120" windowWidth="29040" windowHeight="15720" firstSheet="1" activeTab="1" xr2:uid="{23B7F0F6-390A-4798-AC61-7956B90F6AD1}"/>
  </bookViews>
  <sheets>
    <sheet name="Normenlijst met formule (2)" sheetId="4" r:id="rId1"/>
    <sheet name="Normenlijst per 1 juli 2026" sheetId="1" r:id="rId2"/>
    <sheet name="Blad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1" i="4" l="1"/>
  <c r="D21" i="4"/>
  <c r="E20" i="4"/>
  <c r="D20" i="4"/>
  <c r="E19" i="4"/>
  <c r="D19" i="4"/>
  <c r="E16" i="4"/>
  <c r="D16" i="4"/>
  <c r="E15" i="4"/>
  <c r="D15" i="4"/>
  <c r="E14" i="4"/>
  <c r="D14" i="4"/>
  <c r="E9" i="4"/>
  <c r="D9" i="4"/>
  <c r="E8" i="4"/>
  <c r="D8" i="4"/>
  <c r="E7" i="4"/>
  <c r="D7" i="4"/>
  <c r="E21" i="1"/>
  <c r="D21" i="1"/>
  <c r="E20" i="1"/>
  <c r="D20" i="1"/>
  <c r="E19" i="1"/>
  <c r="D19" i="1"/>
  <c r="E16" i="1"/>
  <c r="D16" i="1"/>
  <c r="E15" i="1"/>
  <c r="D15" i="1"/>
  <c r="E14" i="1"/>
  <c r="D14" i="1"/>
  <c r="E9" i="1"/>
  <c r="D9" i="1"/>
  <c r="E8" i="1"/>
  <c r="D8" i="1"/>
  <c r="E7" i="1"/>
  <c r="D7" i="1"/>
</calcChain>
</file>

<file path=xl/sharedStrings.xml><?xml version="1.0" encoding="utf-8"?>
<sst xmlns="http://schemas.openxmlformats.org/spreadsheetml/2006/main" count="60" uniqueCount="23">
  <si>
    <t xml:space="preserve">NORMBEDRAGEN (netto) PASWIJZER EN FONDS SPORT EN CULTUUR PER 1 JANUARI  2026 </t>
  </si>
  <si>
    <t>Bijstandsnorm</t>
  </si>
  <si>
    <t xml:space="preserve">Paswijzernorm </t>
  </si>
  <si>
    <t>Paswijzernorm</t>
  </si>
  <si>
    <t>incl. VT</t>
  </si>
  <si>
    <t>excl. VT</t>
  </si>
  <si>
    <t>21 tot pensioengerechtigde leeftijd</t>
  </si>
  <si>
    <t>Gezin allen jonger dan 65 jaar</t>
  </si>
  <si>
    <t>Alleenstaande ouder</t>
  </si>
  <si>
    <t>Alleenstaande</t>
  </si>
  <si>
    <t>Personen pensioengerechtigde leeftijd</t>
  </si>
  <si>
    <t xml:space="preserve">Gezin waarvan één of </t>
  </si>
  <si>
    <t>meerdere gezinsleden pen-</t>
  </si>
  <si>
    <t>sioengerechtigd zijn</t>
  </si>
  <si>
    <t xml:space="preserve">Alleenstaande </t>
  </si>
  <si>
    <t>Personen die in een inrichting verblijven</t>
  </si>
  <si>
    <t>Gehuwden/ samenwonenden</t>
  </si>
  <si>
    <t>Eigen vermogen:</t>
  </si>
  <si>
    <t>Gehuwden</t>
  </si>
  <si>
    <t>VT= vakantietoeslag</t>
  </si>
  <si>
    <t>WW is exclusief VT</t>
  </si>
  <si>
    <t xml:space="preserve">ZW is inclusief VT </t>
  </si>
  <si>
    <t xml:space="preserve">NORMBEDRAGEN (netto) PASWIJZER EN FONDS SPORT EN CULTUUR PER 1 Juli 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</si>
</sst>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[Red]&quot;€&quot;\ #,##0.00\-"/>
    <numFmt numFmtId="165" formatCode="&quot;€&quot;#,##0.00_);[Red]\(&quot;€&quot;#,##0.00\)"/>
  </numFmts>
  <fonts count="9">
    <font>
      <sz val="11"/>
      <color theme="1"/>
      <name val="Calibri"/>
      <family val="2"/>
      <scheme val="minor"/>
    </font>
    <font>
      <b/>
      <i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FF0000"/>
      <name val="Verdana"/>
      <family val="2"/>
    </font>
    <font>
      <b/>
      <sz val="12"/>
      <color rgb="FF0070C0"/>
      <name val="Verdana"/>
      <family val="2"/>
    </font>
    <font>
      <sz val="12"/>
      <color rgb="FF0070C0"/>
      <name val="Verdana"/>
      <family val="2"/>
    </font>
    <font>
      <b/>
      <i/>
      <sz val="12"/>
      <color rgb="FF00B050"/>
      <name val="Verdana"/>
      <family val="2"/>
    </font>
    <font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4" xfId="0" applyFont="1" applyBorder="1"/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4" fillId="2" borderId="9" xfId="0" applyNumberFormat="1" applyFont="1" applyFill="1" applyBorder="1" applyAlignment="1">
      <alignment horizontal="center"/>
    </xf>
    <xf numFmtId="9" fontId="5" fillId="2" borderId="10" xfId="0" applyNumberFormat="1" applyFont="1" applyFill="1" applyBorder="1" applyAlignment="1">
      <alignment horizontal="center"/>
    </xf>
    <xf numFmtId="0" fontId="2" fillId="0" borderId="11" xfId="0" applyFont="1" applyBorder="1"/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9" fontId="4" fillId="2" borderId="13" xfId="0" applyNumberFormat="1" applyFont="1" applyFill="1" applyBorder="1" applyAlignment="1">
      <alignment horizontal="center"/>
    </xf>
    <xf numFmtId="9" fontId="5" fillId="2" borderId="14" xfId="0" applyNumberFormat="1" applyFont="1" applyFill="1" applyBorder="1" applyAlignment="1">
      <alignment horizontal="center"/>
    </xf>
    <xf numFmtId="0" fontId="7" fillId="0" borderId="11" xfId="0" applyFont="1" applyBorder="1"/>
    <xf numFmtId="164" fontId="2" fillId="0" borderId="0" xfId="0" applyNumberFormat="1" applyFont="1" applyAlignment="1">
      <alignment horizontal="center"/>
    </xf>
    <xf numFmtId="164" fontId="8" fillId="2" borderId="13" xfId="0" applyNumberFormat="1" applyFont="1" applyFill="1" applyBorder="1" applyAlignment="1">
      <alignment horizontal="center"/>
    </xf>
    <xf numFmtId="164" fontId="8" fillId="2" borderId="15" xfId="0" applyNumberFormat="1" applyFont="1" applyFill="1" applyBorder="1" applyAlignment="1">
      <alignment horizontal="center"/>
    </xf>
    <xf numFmtId="0" fontId="3" fillId="0" borderId="16" xfId="0" applyFont="1" applyBorder="1"/>
    <xf numFmtId="164" fontId="2" fillId="0" borderId="17" xfId="0" applyNumberFormat="1" applyFont="1" applyBorder="1" applyAlignment="1">
      <alignment horizontal="center"/>
    </xf>
    <xf numFmtId="164" fontId="8" fillId="2" borderId="17" xfId="0" applyNumberFormat="1" applyFont="1" applyFill="1" applyBorder="1" applyAlignment="1">
      <alignment horizontal="center"/>
    </xf>
    <xf numFmtId="164" fontId="8" fillId="2" borderId="18" xfId="0" applyNumberFormat="1" applyFont="1" applyFill="1" applyBorder="1" applyAlignment="1">
      <alignment horizontal="center"/>
    </xf>
    <xf numFmtId="0" fontId="2" fillId="0" borderId="19" xfId="0" applyFont="1" applyBorder="1"/>
    <xf numFmtId="0" fontId="2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7" fillId="0" borderId="20" xfId="0" applyFont="1" applyBorder="1"/>
    <xf numFmtId="0" fontId="2" fillId="0" borderId="21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0" borderId="1" xfId="0" applyFont="1" applyBorder="1"/>
    <xf numFmtId="0" fontId="2" fillId="0" borderId="23" xfId="0" applyFont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3" fillId="0" borderId="3" xfId="0" applyFont="1" applyBorder="1"/>
    <xf numFmtId="165" fontId="2" fillId="0" borderId="9" xfId="0" applyNumberFormat="1" applyFont="1" applyBorder="1" applyAlignment="1">
      <alignment horizontal="center"/>
    </xf>
    <xf numFmtId="165" fontId="2" fillId="2" borderId="9" xfId="0" applyNumberFormat="1" applyFont="1" applyFill="1" applyBorder="1" applyAlignment="1">
      <alignment horizontal="center"/>
    </xf>
    <xf numFmtId="0" fontId="3" fillId="0" borderId="24" xfId="0" applyFont="1" applyBorder="1"/>
    <xf numFmtId="165" fontId="2" fillId="0" borderId="13" xfId="0" applyNumberFormat="1" applyFont="1" applyBorder="1" applyAlignment="1">
      <alignment horizontal="center"/>
    </xf>
    <xf numFmtId="165" fontId="2" fillId="2" borderId="13" xfId="0" applyNumberFormat="1" applyFont="1" applyFill="1" applyBorder="1" applyAlignment="1">
      <alignment horizontal="center"/>
    </xf>
    <xf numFmtId="0" fontId="3" fillId="0" borderId="11" xfId="0" applyFont="1" applyBorder="1"/>
    <xf numFmtId="164" fontId="2" fillId="0" borderId="13" xfId="0" applyNumberFormat="1" applyFont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0" borderId="20" xfId="0" applyFont="1" applyBorder="1"/>
    <xf numFmtId="0" fontId="7" fillId="0" borderId="25" xfId="0" applyFont="1" applyBorder="1"/>
    <xf numFmtId="0" fontId="2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0" borderId="8" xfId="0" applyFont="1" applyBorder="1"/>
    <xf numFmtId="165" fontId="2" fillId="0" borderId="27" xfId="0" applyNumberFormat="1" applyFont="1" applyBorder="1" applyAlignment="1">
      <alignment horizontal="center"/>
    </xf>
    <xf numFmtId="0" fontId="3" fillId="0" borderId="28" xfId="0" applyFont="1" applyBorder="1"/>
    <xf numFmtId="165" fontId="2" fillId="2" borderId="29" xfId="0" applyNumberFormat="1" applyFont="1" applyFill="1" applyBorder="1" applyAlignment="1">
      <alignment horizontal="center"/>
    </xf>
    <xf numFmtId="165" fontId="2" fillId="2" borderId="30" xfId="0" applyNumberFormat="1" applyFont="1" applyFill="1" applyBorder="1" applyAlignment="1">
      <alignment horizontal="center"/>
    </xf>
    <xf numFmtId="0" fontId="3" fillId="0" borderId="0" xfId="0" applyFont="1"/>
    <xf numFmtId="165" fontId="2" fillId="0" borderId="0" xfId="0" applyNumberFormat="1" applyFont="1" applyAlignment="1">
      <alignment horizontal="center"/>
    </xf>
    <xf numFmtId="0" fontId="2" fillId="0" borderId="0" xfId="0" applyFont="1"/>
    <xf numFmtId="165" fontId="2" fillId="2" borderId="17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81AA-06D3-4F1B-9784-1307CD460023}">
  <sheetPr>
    <pageSetUpPr fitToPage="1"/>
  </sheetPr>
  <dimension ref="A1:E31"/>
  <sheetViews>
    <sheetView zoomScale="80" zoomScaleNormal="80" workbookViewId="0">
      <selection activeCell="B35" sqref="B35"/>
    </sheetView>
  </sheetViews>
  <sheetFormatPr defaultRowHeight="15"/>
  <cols>
    <col min="1" max="1" width="38.85546875" customWidth="1"/>
    <col min="2" max="2" width="19.5703125" bestFit="1" customWidth="1"/>
    <col min="3" max="3" width="19.5703125" customWidth="1"/>
    <col min="4" max="4" width="21.28515625" bestFit="1" customWidth="1"/>
    <col min="5" max="5" width="21.28515625" customWidth="1"/>
  </cols>
  <sheetData>
    <row r="1" spans="1:5" ht="15.75">
      <c r="A1" s="1" t="s">
        <v>0</v>
      </c>
      <c r="B1" s="2"/>
      <c r="C1" s="2"/>
      <c r="D1" s="3"/>
      <c r="E1" s="3"/>
    </row>
    <row r="2" spans="1:5" ht="16.5" thickBot="1">
      <c r="A2" s="4"/>
      <c r="B2" s="5"/>
      <c r="C2" s="5"/>
      <c r="D2" s="6"/>
      <c r="E2" s="6"/>
    </row>
    <row r="3" spans="1:5" ht="15.75">
      <c r="A3" s="7"/>
      <c r="B3" s="8" t="s">
        <v>1</v>
      </c>
      <c r="C3" s="9" t="s">
        <v>1</v>
      </c>
      <c r="D3" s="10" t="s">
        <v>2</v>
      </c>
      <c r="E3" s="11" t="s">
        <v>3</v>
      </c>
    </row>
    <row r="4" spans="1:5" ht="15.75">
      <c r="A4" s="12"/>
      <c r="B4" s="13"/>
      <c r="C4" s="14"/>
      <c r="D4" s="15">
        <v>1.3</v>
      </c>
      <c r="E4" s="16">
        <v>1.3</v>
      </c>
    </row>
    <row r="5" spans="1:5" ht="15.75">
      <c r="A5" s="17"/>
      <c r="B5" s="18" t="s">
        <v>4</v>
      </c>
      <c r="C5" s="19" t="s">
        <v>5</v>
      </c>
      <c r="D5" s="20" t="s">
        <v>4</v>
      </c>
      <c r="E5" s="21" t="s">
        <v>5</v>
      </c>
    </row>
    <row r="6" spans="1:5" ht="15.75">
      <c r="A6" s="22" t="s">
        <v>6</v>
      </c>
      <c r="B6" s="23"/>
      <c r="C6" s="23"/>
      <c r="D6" s="24"/>
      <c r="E6" s="25"/>
    </row>
    <row r="7" spans="1:5" ht="15.75">
      <c r="A7" s="26" t="s">
        <v>7</v>
      </c>
      <c r="B7" s="27">
        <v>2002.13</v>
      </c>
      <c r="C7" s="27">
        <v>1902.02</v>
      </c>
      <c r="D7" s="28">
        <f>B7*1.3</f>
        <v>2602.7690000000002</v>
      </c>
      <c r="E7" s="29">
        <f>C7*1.3</f>
        <v>2472.6260000000002</v>
      </c>
    </row>
    <row r="8" spans="1:5" ht="15.75">
      <c r="A8" s="26" t="s">
        <v>8</v>
      </c>
      <c r="B8" s="27">
        <v>1401.5</v>
      </c>
      <c r="C8" s="27">
        <v>1331.42</v>
      </c>
      <c r="D8" s="28">
        <f t="shared" ref="D8:E9" si="0">B8*1.3</f>
        <v>1821.95</v>
      </c>
      <c r="E8" s="29">
        <f t="shared" si="0"/>
        <v>1730.8460000000002</v>
      </c>
    </row>
    <row r="9" spans="1:5" ht="15.75">
      <c r="A9" s="26" t="s">
        <v>9</v>
      </c>
      <c r="B9" s="27">
        <v>1401.5</v>
      </c>
      <c r="C9" s="27">
        <v>1331.42</v>
      </c>
      <c r="D9" s="28">
        <f t="shared" si="0"/>
        <v>1821.95</v>
      </c>
      <c r="E9" s="29">
        <f t="shared" si="0"/>
        <v>1730.8460000000002</v>
      </c>
    </row>
    <row r="10" spans="1:5" ht="15.75">
      <c r="A10" s="30"/>
      <c r="B10" s="13"/>
      <c r="C10" s="13"/>
      <c r="D10" s="31"/>
      <c r="E10" s="32"/>
    </row>
    <row r="11" spans="1:5" ht="15.75">
      <c r="A11" s="33" t="s">
        <v>10</v>
      </c>
      <c r="B11" s="34"/>
      <c r="C11" s="34"/>
      <c r="D11" s="35"/>
      <c r="E11" s="36"/>
    </row>
    <row r="12" spans="1:5" ht="15.75">
      <c r="A12" s="37" t="s">
        <v>11</v>
      </c>
      <c r="B12" s="38"/>
      <c r="C12" s="38"/>
      <c r="D12" s="39"/>
      <c r="E12" s="39"/>
    </row>
    <row r="13" spans="1:5" ht="15.75">
      <c r="A13" s="40" t="s">
        <v>12</v>
      </c>
      <c r="B13" s="41"/>
      <c r="C13" s="41"/>
      <c r="D13" s="42"/>
      <c r="E13" s="42"/>
    </row>
    <row r="14" spans="1:5" ht="15.75">
      <c r="A14" s="43" t="s">
        <v>13</v>
      </c>
      <c r="B14" s="44">
        <v>2114.16</v>
      </c>
      <c r="C14" s="44">
        <v>2036.95</v>
      </c>
      <c r="D14" s="45">
        <f>B14*1.3</f>
        <v>2748.4079999999999</v>
      </c>
      <c r="E14" s="45">
        <f>C14*1.3</f>
        <v>2648.0350000000003</v>
      </c>
    </row>
    <row r="15" spans="1:5" ht="15.75">
      <c r="A15" s="46" t="s">
        <v>8</v>
      </c>
      <c r="B15" s="47">
        <v>1564.69</v>
      </c>
      <c r="C15" s="47">
        <v>1486.46</v>
      </c>
      <c r="D15" s="45">
        <f t="shared" ref="D15:E16" si="1">B15*1.3</f>
        <v>2034.0970000000002</v>
      </c>
      <c r="E15" s="48">
        <f t="shared" si="1"/>
        <v>1932.3980000000001</v>
      </c>
    </row>
    <row r="16" spans="1:5" ht="15.75">
      <c r="A16" s="26" t="s">
        <v>14</v>
      </c>
      <c r="B16" s="47">
        <v>1564.69</v>
      </c>
      <c r="C16" s="47">
        <v>1486.46</v>
      </c>
      <c r="D16" s="45">
        <f t="shared" si="1"/>
        <v>2034.0970000000002</v>
      </c>
      <c r="E16" s="48">
        <f t="shared" si="1"/>
        <v>1932.3980000000001</v>
      </c>
    </row>
    <row r="17" spans="1:5" ht="15.75">
      <c r="A17" s="49"/>
      <c r="B17" s="34"/>
      <c r="C17" s="34"/>
      <c r="D17" s="35"/>
      <c r="E17" s="36"/>
    </row>
    <row r="18" spans="1:5" ht="15.75">
      <c r="A18" s="50" t="s">
        <v>15</v>
      </c>
      <c r="B18" s="51"/>
      <c r="C18" s="51"/>
      <c r="D18" s="52"/>
      <c r="E18" s="53"/>
    </row>
    <row r="19" spans="1:5" ht="15.75">
      <c r="A19" s="54" t="s">
        <v>16</v>
      </c>
      <c r="B19" s="44">
        <v>690.27</v>
      </c>
      <c r="C19" s="44">
        <v>655.76</v>
      </c>
      <c r="D19" s="45">
        <f>B19*1.3</f>
        <v>897.351</v>
      </c>
      <c r="E19" s="48">
        <f>C19*1.3</f>
        <v>852.48800000000006</v>
      </c>
    </row>
    <row r="20" spans="1:5" ht="16.5" thickBot="1">
      <c r="A20" s="26" t="s">
        <v>8</v>
      </c>
      <c r="B20" s="55">
        <v>443.76</v>
      </c>
      <c r="C20" s="27">
        <v>421.57</v>
      </c>
      <c r="D20" s="45">
        <f t="shared" ref="D20:E21" si="2">B20*1.3</f>
        <v>576.88800000000003</v>
      </c>
      <c r="E20" s="48">
        <f t="shared" si="2"/>
        <v>548.04100000000005</v>
      </c>
    </row>
    <row r="21" spans="1:5" ht="17.25" thickTop="1" thickBot="1">
      <c r="A21" s="56" t="s">
        <v>14</v>
      </c>
      <c r="B21" s="55">
        <v>443.76</v>
      </c>
      <c r="C21" s="27">
        <v>421.57</v>
      </c>
      <c r="D21" s="57">
        <f t="shared" si="2"/>
        <v>576.88800000000003</v>
      </c>
      <c r="E21" s="58">
        <f t="shared" si="2"/>
        <v>548.04100000000005</v>
      </c>
    </row>
    <row r="22" spans="1:5" ht="15.75">
      <c r="A22" s="59"/>
      <c r="B22" s="60"/>
      <c r="C22" s="23"/>
      <c r="D22" s="60"/>
      <c r="E22" s="60"/>
    </row>
    <row r="23" spans="1:5" ht="15.75">
      <c r="A23" s="59"/>
      <c r="B23" s="60"/>
      <c r="C23" s="23"/>
      <c r="D23" s="60"/>
      <c r="E23" s="60"/>
    </row>
    <row r="24" spans="1:5" ht="15.75">
      <c r="A24" s="59" t="s">
        <v>17</v>
      </c>
      <c r="B24" s="60"/>
      <c r="C24" s="60"/>
      <c r="D24" s="60"/>
      <c r="E24" s="60"/>
    </row>
    <row r="25" spans="1:5" ht="15.75">
      <c r="A25" s="61" t="s">
        <v>9</v>
      </c>
      <c r="B25" s="62">
        <v>8000</v>
      </c>
      <c r="C25" s="61"/>
      <c r="D25" s="61"/>
      <c r="E25" s="61"/>
    </row>
    <row r="26" spans="1:5" ht="15.75">
      <c r="A26" s="61" t="s">
        <v>8</v>
      </c>
      <c r="B26" s="62">
        <v>16000</v>
      </c>
      <c r="C26" s="61"/>
      <c r="D26" s="61"/>
      <c r="E26" s="61"/>
    </row>
    <row r="27" spans="1:5" ht="15.75">
      <c r="A27" s="61" t="s">
        <v>18</v>
      </c>
      <c r="B27" s="62">
        <v>16000</v>
      </c>
      <c r="D27" s="61"/>
      <c r="E27" s="61"/>
    </row>
    <row r="29" spans="1:5" ht="15.75">
      <c r="A29" s="61" t="s">
        <v>19</v>
      </c>
    </row>
    <row r="30" spans="1:5" ht="15.75">
      <c r="A30" s="61" t="s">
        <v>20</v>
      </c>
    </row>
    <row r="31" spans="1:5" ht="15.75">
      <c r="A31" s="61" t="s">
        <v>21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690E-6ED9-4A92-90B7-47926DB6AC29}">
  <sheetPr>
    <pageSetUpPr fitToPage="1"/>
  </sheetPr>
  <dimension ref="A1:E31"/>
  <sheetViews>
    <sheetView tabSelected="1" zoomScale="80" zoomScaleNormal="80" workbookViewId="0">
      <selection activeCell="C26" sqref="C26"/>
    </sheetView>
  </sheetViews>
  <sheetFormatPr defaultRowHeight="15"/>
  <cols>
    <col min="1" max="1" width="38.85546875" customWidth="1"/>
    <col min="2" max="2" width="19.5703125" bestFit="1" customWidth="1"/>
    <col min="3" max="3" width="19.5703125" customWidth="1"/>
    <col min="4" max="4" width="21.28515625" bestFit="1" customWidth="1"/>
    <col min="5" max="5" width="21.28515625" customWidth="1"/>
  </cols>
  <sheetData>
    <row r="1" spans="1:5" ht="15.75">
      <c r="A1" s="1" t="s">
        <v>22</v>
      </c>
      <c r="B1" s="2"/>
      <c r="C1" s="2"/>
      <c r="D1" s="3"/>
      <c r="E1" s="3"/>
    </row>
    <row r="2" spans="1:5" ht="16.5" thickBot="1">
      <c r="A2" s="4"/>
      <c r="B2" s="5"/>
      <c r="C2" s="5"/>
      <c r="D2" s="6"/>
      <c r="E2" s="6"/>
    </row>
    <row r="3" spans="1:5" ht="15.75">
      <c r="A3" s="7"/>
      <c r="B3" s="8" t="s">
        <v>1</v>
      </c>
      <c r="C3" s="9" t="s">
        <v>1</v>
      </c>
      <c r="D3" s="10" t="s">
        <v>2</v>
      </c>
      <c r="E3" s="11" t="s">
        <v>3</v>
      </c>
    </row>
    <row r="4" spans="1:5" ht="15.75">
      <c r="A4" s="12"/>
      <c r="B4" s="13"/>
      <c r="C4" s="14"/>
      <c r="D4" s="15">
        <v>1.3</v>
      </c>
      <c r="E4" s="16">
        <v>1.3</v>
      </c>
    </row>
    <row r="5" spans="1:5" ht="15.75">
      <c r="A5" s="17"/>
      <c r="B5" s="18" t="s">
        <v>4</v>
      </c>
      <c r="C5" s="19" t="s">
        <v>5</v>
      </c>
      <c r="D5" s="20" t="s">
        <v>4</v>
      </c>
      <c r="E5" s="21" t="s">
        <v>5</v>
      </c>
    </row>
    <row r="6" spans="1:5" ht="15.75">
      <c r="A6" s="22" t="s">
        <v>6</v>
      </c>
      <c r="B6" s="23"/>
      <c r="C6" s="23"/>
      <c r="D6" s="24"/>
      <c r="E6" s="25"/>
    </row>
    <row r="7" spans="1:5" ht="15.75">
      <c r="A7" s="26" t="s">
        <v>7</v>
      </c>
      <c r="B7" s="27">
        <v>2027.79</v>
      </c>
      <c r="C7" s="27">
        <v>1926.4</v>
      </c>
      <c r="D7" s="28">
        <f>B7*1.3</f>
        <v>2636.127</v>
      </c>
      <c r="E7" s="29">
        <f>C7*1.3</f>
        <v>2504.3200000000002</v>
      </c>
    </row>
    <row r="8" spans="1:5" ht="15.75">
      <c r="A8" s="26" t="s">
        <v>8</v>
      </c>
      <c r="B8" s="27">
        <v>1419.46</v>
      </c>
      <c r="C8" s="27">
        <v>1348.49</v>
      </c>
      <c r="D8" s="28">
        <f t="shared" ref="D8:E9" si="0">B8*1.3</f>
        <v>1845.298</v>
      </c>
      <c r="E8" s="29">
        <f t="shared" si="0"/>
        <v>1753.037</v>
      </c>
    </row>
    <row r="9" spans="1:5" ht="15.75">
      <c r="A9" s="26" t="s">
        <v>9</v>
      </c>
      <c r="B9" s="27">
        <v>1419.46</v>
      </c>
      <c r="C9" s="27">
        <v>1348.49</v>
      </c>
      <c r="D9" s="28">
        <f t="shared" si="0"/>
        <v>1845.298</v>
      </c>
      <c r="E9" s="29">
        <f t="shared" si="0"/>
        <v>1753.037</v>
      </c>
    </row>
    <row r="10" spans="1:5" ht="15.75">
      <c r="A10" s="30"/>
      <c r="B10" s="13"/>
      <c r="C10" s="13"/>
      <c r="D10" s="31"/>
      <c r="E10" s="32"/>
    </row>
    <row r="11" spans="1:5" ht="15.75">
      <c r="A11" s="33" t="s">
        <v>10</v>
      </c>
      <c r="B11" s="34"/>
      <c r="C11" s="34"/>
      <c r="D11" s="35"/>
      <c r="E11" s="36"/>
    </row>
    <row r="12" spans="1:5" ht="15.75">
      <c r="A12" s="37" t="s">
        <v>11</v>
      </c>
      <c r="B12" s="38"/>
      <c r="C12" s="38"/>
      <c r="D12" s="39"/>
      <c r="E12" s="39"/>
    </row>
    <row r="13" spans="1:5" ht="15.75">
      <c r="A13" s="40" t="s">
        <v>12</v>
      </c>
      <c r="B13" s="41"/>
      <c r="C13" s="41"/>
      <c r="D13" s="42"/>
      <c r="E13" s="42"/>
    </row>
    <row r="14" spans="1:5" ht="15.75">
      <c r="A14" s="43" t="s">
        <v>13</v>
      </c>
      <c r="B14" s="44">
        <v>2176.1</v>
      </c>
      <c r="C14" s="44">
        <v>2067.29</v>
      </c>
      <c r="D14" s="45">
        <f>B14*1.3</f>
        <v>2828.93</v>
      </c>
      <c r="E14" s="45">
        <f>C14*1.3</f>
        <v>2687.4769999999999</v>
      </c>
    </row>
    <row r="15" spans="1:5" ht="15.75">
      <c r="A15" s="46" t="s">
        <v>8</v>
      </c>
      <c r="B15" s="47">
        <v>1587.34</v>
      </c>
      <c r="C15" s="47">
        <v>1507.97</v>
      </c>
      <c r="D15" s="45">
        <f t="shared" ref="D15:E16" si="1">B15*1.3</f>
        <v>2063.5419999999999</v>
      </c>
      <c r="E15" s="48">
        <f t="shared" si="1"/>
        <v>1960.3610000000001</v>
      </c>
    </row>
    <row r="16" spans="1:5" ht="15.75">
      <c r="A16" s="26" t="s">
        <v>14</v>
      </c>
      <c r="B16" s="47">
        <v>1587.34</v>
      </c>
      <c r="C16" s="47">
        <v>1507.97</v>
      </c>
      <c r="D16" s="45">
        <f t="shared" si="1"/>
        <v>2063.5419999999999</v>
      </c>
      <c r="E16" s="48">
        <f t="shared" si="1"/>
        <v>1960.3610000000001</v>
      </c>
    </row>
    <row r="17" spans="1:5" ht="15.75">
      <c r="A17" s="49"/>
      <c r="B17" s="34"/>
      <c r="C17" s="34"/>
      <c r="D17" s="35"/>
      <c r="E17" s="36"/>
    </row>
    <row r="18" spans="1:5" ht="15.75">
      <c r="A18" s="50" t="s">
        <v>15</v>
      </c>
      <c r="B18" s="51"/>
      <c r="C18" s="51"/>
      <c r="D18" s="52"/>
      <c r="E18" s="53"/>
    </row>
    <row r="19" spans="1:5" ht="15.75">
      <c r="A19" s="54" t="s">
        <v>16</v>
      </c>
      <c r="B19" s="44">
        <v>699.11</v>
      </c>
      <c r="C19" s="44">
        <v>664.15</v>
      </c>
      <c r="D19" s="45">
        <f>B19*1.3</f>
        <v>908.84300000000007</v>
      </c>
      <c r="E19" s="48">
        <f>C19*1.3</f>
        <v>863.39499999999998</v>
      </c>
    </row>
    <row r="20" spans="1:5" ht="16.5" thickBot="1">
      <c r="A20" s="26" t="s">
        <v>8</v>
      </c>
      <c r="B20" s="55">
        <v>449.44</v>
      </c>
      <c r="C20" s="27">
        <v>426.97</v>
      </c>
      <c r="D20" s="45">
        <f t="shared" ref="D20:E21" si="2">B20*1.3</f>
        <v>584.27200000000005</v>
      </c>
      <c r="E20" s="48">
        <f t="shared" si="2"/>
        <v>555.06100000000004</v>
      </c>
    </row>
    <row r="21" spans="1:5" ht="17.25" thickTop="1" thickBot="1">
      <c r="A21" s="56" t="s">
        <v>14</v>
      </c>
      <c r="B21" s="55">
        <v>449.44</v>
      </c>
      <c r="C21" s="27">
        <v>426.97</v>
      </c>
      <c r="D21" s="57">
        <f t="shared" si="2"/>
        <v>584.27200000000005</v>
      </c>
      <c r="E21" s="58">
        <f t="shared" si="2"/>
        <v>555.06100000000004</v>
      </c>
    </row>
    <row r="22" spans="1:5" ht="15.75">
      <c r="A22" s="59"/>
      <c r="B22" s="60"/>
      <c r="C22" s="23"/>
      <c r="D22" s="60"/>
      <c r="E22" s="60"/>
    </row>
    <row r="23" spans="1:5" ht="15.75">
      <c r="A23" s="59"/>
      <c r="B23" s="60"/>
      <c r="C23" s="23"/>
      <c r="D23" s="60"/>
      <c r="E23" s="60"/>
    </row>
    <row r="24" spans="1:5" ht="15.75">
      <c r="A24" s="59" t="s">
        <v>17</v>
      </c>
      <c r="B24" s="60"/>
      <c r="C24" s="60"/>
      <c r="D24" s="60"/>
      <c r="E24" s="60"/>
    </row>
    <row r="25" spans="1:5" ht="15.75">
      <c r="A25" s="61" t="s">
        <v>9</v>
      </c>
      <c r="B25" s="62">
        <v>8000</v>
      </c>
      <c r="C25" s="61"/>
      <c r="D25" s="61"/>
      <c r="E25" s="61"/>
    </row>
    <row r="26" spans="1:5" ht="15.75">
      <c r="A26" s="61" t="s">
        <v>8</v>
      </c>
      <c r="B26" s="62">
        <v>16000</v>
      </c>
      <c r="C26" s="61"/>
      <c r="D26" s="61"/>
      <c r="E26" s="61"/>
    </row>
    <row r="27" spans="1:5" ht="15.75">
      <c r="A27" s="61" t="s">
        <v>18</v>
      </c>
      <c r="B27" s="62">
        <v>16000</v>
      </c>
      <c r="D27" s="61"/>
      <c r="E27" s="61"/>
    </row>
    <row r="29" spans="1:5" ht="15.75">
      <c r="A29" s="61" t="s">
        <v>19</v>
      </c>
    </row>
    <row r="30" spans="1:5" ht="15.75">
      <c r="A30" s="61" t="s">
        <v>20</v>
      </c>
    </row>
    <row r="31" spans="1:5" ht="15.75">
      <c r="A31" s="61" t="s">
        <v>21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B695-8225-47FF-BE7A-DBD58B8B0466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dapunten xmlns="1c097a27-4dcf-4d21-9337-a060987cb094" xsi:nil="true"/>
    <lcf76f155ced4ddcb4097134ff3c332f xmlns="1c097a27-4dcf-4d21-9337-a060987cb094">
      <Terms xmlns="http://schemas.microsoft.com/office/infopath/2007/PartnerControls"/>
    </lcf76f155ced4ddcb4097134ff3c332f>
    <TaxCatchAll xmlns="35966a63-6b4f-4dfc-bf56-dcc1a89c8f5d" xsi:nil="true"/>
    <OverlegGPK xmlns="1c097a27-4dcf-4d21-9337-a060987cb094" xsi:nil="true"/>
    <GPKoverleg xmlns="1c097a27-4dcf-4d21-9337-a060987cb09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F5FA03555E748BC142C9235454ABB" ma:contentTypeVersion="18" ma:contentTypeDescription="Een nieuw document maken." ma:contentTypeScope="" ma:versionID="a32577909d3cdf1ac4c269758f11aaa0">
  <xsd:schema xmlns:xsd="http://www.w3.org/2001/XMLSchema" xmlns:xs="http://www.w3.org/2001/XMLSchema" xmlns:p="http://schemas.microsoft.com/office/2006/metadata/properties" xmlns:ns2="1c097a27-4dcf-4d21-9337-a060987cb094" xmlns:ns3="35966a63-6b4f-4dfc-bf56-dcc1a89c8f5d" targetNamespace="http://schemas.microsoft.com/office/2006/metadata/properties" ma:root="true" ma:fieldsID="75de0c008dd5615487ac8c228a97e223" ns2:_="" ns3:_="">
    <xsd:import namespace="1c097a27-4dcf-4d21-9337-a060987cb094"/>
    <xsd:import namespace="35966a63-6b4f-4dfc-bf56-dcc1a89c8f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OverlegGPK" minOccurs="0"/>
                <xsd:element ref="ns2:GPKoverleg" minOccurs="0"/>
                <xsd:element ref="ns2:Agendapunt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97a27-4dcf-4d21-9337-a060987cb0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verlegGPK" ma:index="21" nillable="true" ma:displayName="Overleg GPK" ma:format="Dropdown" ma:internalName="OverlegGPK">
      <xsd:simpleType>
        <xsd:restriction base="dms:Text">
          <xsd:maxLength value="255"/>
        </xsd:restriction>
      </xsd:simpleType>
    </xsd:element>
    <xsd:element name="GPKoverleg" ma:index="22" nillable="true" ma:displayName="GPK overleg" ma:format="Dropdown" ma:internalName="GPKoverleg">
      <xsd:simpleType>
        <xsd:restriction base="dms:Text">
          <xsd:maxLength value="255"/>
        </xsd:restriction>
      </xsd:simpleType>
    </xsd:element>
    <xsd:element name="Agendapunten" ma:index="23" nillable="true" ma:displayName="Agendapunten" ma:format="Dropdown" ma:internalName="Agendapunt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66a63-6b4f-4dfc-bf56-dcc1a89c8f5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bfd0b4b-bed0-4364-9111-b29b15edc012}" ma:internalName="TaxCatchAll" ma:showField="CatchAllData" ma:web="35966a63-6b4f-4dfc-bf56-dcc1a89c8f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868DE-0F43-430C-AE7F-A2BC285C00D5}"/>
</file>

<file path=customXml/itemProps2.xml><?xml version="1.0" encoding="utf-8"?>
<ds:datastoreItem xmlns:ds="http://schemas.openxmlformats.org/officeDocument/2006/customXml" ds:itemID="{53B67EA8-995D-4051-A9E2-4F14D30A6526}"/>
</file>

<file path=customXml/itemProps3.xml><?xml version="1.0" encoding="utf-8"?>
<ds:datastoreItem xmlns:ds="http://schemas.openxmlformats.org/officeDocument/2006/customXml" ds:itemID="{1000F1D5-1733-4185-A193-63C67A4CFA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Jeanine Bouman</dc:creator>
  <cp:keywords/>
  <dc:description/>
  <cp:lastModifiedBy>Jeanine Bouman</cp:lastModifiedBy>
  <cp:revision/>
  <dcterms:created xsi:type="dcterms:W3CDTF">2026-06-17T08:43:32Z</dcterms:created>
  <dcterms:modified xsi:type="dcterms:W3CDTF">2026-06-18T08:52:57Z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0x010100128F5FA03555E748BC142C9235454ABB</vt:lpwstr>
  </property>
</Properties>
</file>