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amWijz\4.Zorgservice\Paswijzer armoedebeleid JFS\Paswijzer\2024 paswijzer\"/>
    </mc:Choice>
  </mc:AlternateContent>
  <xr:revisionPtr revIDLastSave="0" documentId="13_ncr:1_{ACCB34EB-FA58-41A4-AA04-165D2499E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menlijst met formule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D8" i="1"/>
  <c r="G21" i="1"/>
  <c r="F21" i="1"/>
  <c r="E21" i="1"/>
  <c r="D21" i="1"/>
  <c r="E20" i="1"/>
  <c r="D20" i="1"/>
  <c r="G19" i="1"/>
  <c r="F19" i="1"/>
  <c r="E19" i="1"/>
  <c r="D19" i="1"/>
  <c r="F20" i="1" l="1"/>
  <c r="G20" i="1"/>
  <c r="G16" i="1"/>
  <c r="G14" i="1"/>
  <c r="E16" i="1"/>
  <c r="E14" i="1"/>
  <c r="G15" i="1"/>
  <c r="G9" i="1"/>
  <c r="G7" i="1"/>
  <c r="E9" i="1"/>
  <c r="E7" i="1"/>
  <c r="G8" i="1" l="1"/>
  <c r="E8" i="1"/>
  <c r="E15" i="1"/>
  <c r="F16" i="1"/>
  <c r="F9" i="1"/>
  <c r="D9" i="1"/>
  <c r="D16" i="1"/>
  <c r="F15" i="1"/>
  <c r="F14" i="1"/>
  <c r="D14" i="1"/>
  <c r="F7" i="1"/>
  <c r="D7" i="1"/>
  <c r="D15" i="1" l="1"/>
</calcChain>
</file>

<file path=xl/sharedStrings.xml><?xml version="1.0" encoding="utf-8"?>
<sst xmlns="http://schemas.openxmlformats.org/spreadsheetml/2006/main" count="33" uniqueCount="22">
  <si>
    <t>Bijstandsnorm</t>
  </si>
  <si>
    <t xml:space="preserve">Paswijzernorm </t>
  </si>
  <si>
    <t>JSF</t>
  </si>
  <si>
    <t>21 tot pensioengerechtigde leeftijd</t>
  </si>
  <si>
    <t>Gezin allen jonger dan 65 jaar</t>
  </si>
  <si>
    <t>Alleenstaande ouder</t>
  </si>
  <si>
    <t>Alleenstaande</t>
  </si>
  <si>
    <t>Personen pensioengerechtigde leeftijd</t>
  </si>
  <si>
    <t xml:space="preserve">Gezin waarvan één of </t>
  </si>
  <si>
    <t>meerdere gezinsleden pen-</t>
  </si>
  <si>
    <t>sioengerechtigd zijn</t>
  </si>
  <si>
    <t xml:space="preserve">Alleenstaande </t>
  </si>
  <si>
    <t>Gehuwden</t>
  </si>
  <si>
    <t>Paswijzernorm</t>
  </si>
  <si>
    <t>incl. VT</t>
  </si>
  <si>
    <t>excl. VT</t>
  </si>
  <si>
    <t>VT= vakantietoeslag</t>
  </si>
  <si>
    <t>Personen die in een inrichting verblijven</t>
  </si>
  <si>
    <t>Gehuwden/ samenwonenden</t>
  </si>
  <si>
    <t>WW is exclusief VT</t>
  </si>
  <si>
    <t xml:space="preserve">ZW is inclusief VT </t>
  </si>
  <si>
    <t>NORMBEDRAGEN PASWIJZER EN JEUGDFONDS SPORT EN CULTUUR PER 1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</si>
</sst>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&quot;€&quot;\ #,##0.00_-;[Red]&quot;€&quot;\ #,##0.00\-"/>
    <numFmt numFmtId="166" formatCode="&quot;€&quot;\ #,##0.00;[Red]&quot;€&quot;\ #,##0.0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b/>
      <i/>
      <sz val="12"/>
      <color rgb="FF00B050"/>
      <name val="Verdana"/>
      <family val="2"/>
    </font>
    <font>
      <sz val="12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/>
    <xf numFmtId="165" fontId="2" fillId="0" borderId="0" xfId="0" applyNumberFormat="1" applyFont="1" applyAlignment="1">
      <alignment horizontal="center"/>
    </xf>
    <xf numFmtId="0" fontId="3" fillId="0" borderId="10" xfId="0" applyFont="1" applyBorder="1"/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/>
    <xf numFmtId="165" fontId="2" fillId="0" borderId="14" xfId="0" applyNumberFormat="1" applyFont="1" applyBorder="1" applyAlignment="1">
      <alignment horizontal="center"/>
    </xf>
    <xf numFmtId="0" fontId="3" fillId="0" borderId="6" xfId="0" applyFont="1" applyBorder="1"/>
    <xf numFmtId="0" fontId="2" fillId="0" borderId="0" xfId="0" applyFont="1"/>
    <xf numFmtId="164" fontId="2" fillId="2" borderId="0" xfId="0" applyNumberFormat="1" applyFont="1" applyFill="1" applyAlignment="1">
      <alignment horizontal="center"/>
    </xf>
    <xf numFmtId="0" fontId="5" fillId="0" borderId="6" xfId="0" applyFont="1" applyBorder="1"/>
    <xf numFmtId="0" fontId="2" fillId="0" borderId="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8" xfId="0" applyFont="1" applyBorder="1"/>
    <xf numFmtId="0" fontId="2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4" xfId="0" applyFont="1" applyBorder="1"/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24" xfId="0" applyBorder="1"/>
    <xf numFmtId="0" fontId="0" fillId="0" borderId="16" xfId="0" applyBorder="1"/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0" fontId="0" fillId="0" borderId="12" xfId="0" applyBorder="1"/>
    <xf numFmtId="0" fontId="5" fillId="0" borderId="21" xfId="0" applyFont="1" applyBorder="1"/>
    <xf numFmtId="0" fontId="2" fillId="0" borderId="27" xfId="0" applyFont="1" applyBorder="1"/>
    <xf numFmtId="0" fontId="3" fillId="0" borderId="0" xfId="0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3" fillId="0" borderId="28" xfId="0" applyFont="1" applyBorder="1"/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9" fontId="4" fillId="2" borderId="14" xfId="0" applyNumberFormat="1" applyFont="1" applyFill="1" applyBorder="1" applyAlignment="1">
      <alignment horizontal="center"/>
    </xf>
    <xf numFmtId="9" fontId="7" fillId="2" borderId="14" xfId="0" applyNumberFormat="1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29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B31" sqref="B31"/>
    </sheetView>
  </sheetViews>
  <sheetFormatPr defaultRowHeight="15" x14ac:dyDescent="0.25"/>
  <cols>
    <col min="1" max="1" width="38.85546875" customWidth="1"/>
    <col min="2" max="2" width="19.5703125" bestFit="1" customWidth="1"/>
    <col min="3" max="3" width="19.5703125" customWidth="1"/>
    <col min="4" max="4" width="21.28515625" bestFit="1" customWidth="1"/>
    <col min="5" max="5" width="21.28515625" customWidth="1"/>
    <col min="6" max="6" width="15" bestFit="1" customWidth="1"/>
    <col min="7" max="7" width="15.28515625" customWidth="1"/>
  </cols>
  <sheetData>
    <row r="1" spans="1:7" ht="15.75" x14ac:dyDescent="0.25">
      <c r="A1" s="37" t="s">
        <v>21</v>
      </c>
      <c r="B1" s="38"/>
      <c r="C1" s="38"/>
      <c r="D1" s="39"/>
      <c r="E1" s="39"/>
      <c r="F1" s="40"/>
      <c r="G1" s="44"/>
    </row>
    <row r="2" spans="1:7" ht="15.75" x14ac:dyDescent="0.25">
      <c r="A2" s="41"/>
      <c r="B2" s="42"/>
      <c r="C2" s="42"/>
      <c r="D2" s="43"/>
      <c r="E2" s="43"/>
      <c r="F2" s="14"/>
      <c r="G2" s="45"/>
    </row>
    <row r="3" spans="1:7" ht="15.75" x14ac:dyDescent="0.25">
      <c r="A3" s="34"/>
      <c r="B3" s="35" t="s">
        <v>0</v>
      </c>
      <c r="C3" s="36" t="s">
        <v>0</v>
      </c>
      <c r="D3" s="58" t="s">
        <v>1</v>
      </c>
      <c r="E3" s="59" t="s">
        <v>13</v>
      </c>
      <c r="F3" s="33" t="s">
        <v>2</v>
      </c>
      <c r="G3" s="46" t="s">
        <v>2</v>
      </c>
    </row>
    <row r="4" spans="1:7" ht="15.75" x14ac:dyDescent="0.25">
      <c r="A4" s="24"/>
      <c r="B4" s="6"/>
      <c r="C4" s="29"/>
      <c r="D4" s="60">
        <v>1.1000000000000001</v>
      </c>
      <c r="E4" s="61">
        <v>1.1000000000000001</v>
      </c>
      <c r="F4" s="22">
        <v>1.2</v>
      </c>
      <c r="G4" s="47">
        <v>1.2</v>
      </c>
    </row>
    <row r="5" spans="1:7" ht="15.75" x14ac:dyDescent="0.25">
      <c r="A5" s="25"/>
      <c r="B5" s="26" t="s">
        <v>14</v>
      </c>
      <c r="C5" s="30" t="s">
        <v>15</v>
      </c>
      <c r="D5" s="62" t="s">
        <v>14</v>
      </c>
      <c r="E5" s="63" t="s">
        <v>15</v>
      </c>
      <c r="F5" s="23" t="s">
        <v>14</v>
      </c>
      <c r="G5" s="48" t="s">
        <v>15</v>
      </c>
    </row>
    <row r="6" spans="1:7" ht="15.75" x14ac:dyDescent="0.25">
      <c r="A6" s="13" t="s">
        <v>3</v>
      </c>
      <c r="B6" s="2"/>
      <c r="C6" s="2"/>
      <c r="D6" s="64"/>
      <c r="E6" s="65"/>
      <c r="F6" s="15"/>
      <c r="G6" s="49"/>
    </row>
    <row r="7" spans="1:7" ht="15.75" x14ac:dyDescent="0.25">
      <c r="A7" s="3" t="s">
        <v>4</v>
      </c>
      <c r="B7" s="4">
        <v>1834.04</v>
      </c>
      <c r="C7" s="4">
        <v>1742.34</v>
      </c>
      <c r="D7" s="66">
        <f t="shared" ref="D7:E9" si="0">B7*1.1</f>
        <v>2017.4440000000002</v>
      </c>
      <c r="E7" s="67">
        <f t="shared" si="0"/>
        <v>1916.5740000000001</v>
      </c>
      <c r="F7" s="16">
        <f t="shared" ref="F7:G9" si="1">B7*1.2</f>
        <v>2200.848</v>
      </c>
      <c r="G7" s="83">
        <f t="shared" si="1"/>
        <v>2090.808</v>
      </c>
    </row>
    <row r="8" spans="1:7" ht="15.75" x14ac:dyDescent="0.25">
      <c r="A8" s="3" t="s">
        <v>5</v>
      </c>
      <c r="B8" s="4">
        <v>1283.83</v>
      </c>
      <c r="C8" s="4">
        <v>1219.6400000000001</v>
      </c>
      <c r="D8" s="66">
        <f t="shared" si="0"/>
        <v>1412.213</v>
      </c>
      <c r="E8" s="67">
        <f t="shared" si="0"/>
        <v>1341.6040000000003</v>
      </c>
      <c r="F8" s="16">
        <f t="shared" si="1"/>
        <v>1540.5959999999998</v>
      </c>
      <c r="G8" s="83">
        <f t="shared" si="1"/>
        <v>1463.568</v>
      </c>
    </row>
    <row r="9" spans="1:7" ht="15.75" x14ac:dyDescent="0.25">
      <c r="A9" s="3" t="s">
        <v>6</v>
      </c>
      <c r="B9" s="4">
        <v>1283.83</v>
      </c>
      <c r="C9" s="4">
        <v>1219.6400000000001</v>
      </c>
      <c r="D9" s="68">
        <f t="shared" si="0"/>
        <v>1412.213</v>
      </c>
      <c r="E9" s="69">
        <f t="shared" si="0"/>
        <v>1341.6040000000003</v>
      </c>
      <c r="F9" s="4">
        <f t="shared" si="1"/>
        <v>1540.5959999999998</v>
      </c>
      <c r="G9" s="83">
        <f t="shared" si="1"/>
        <v>1463.568</v>
      </c>
    </row>
    <row r="10" spans="1:7" ht="15.75" x14ac:dyDescent="0.25">
      <c r="A10" s="1"/>
      <c r="B10" s="6"/>
      <c r="C10" s="6"/>
      <c r="D10" s="70"/>
      <c r="E10" s="70"/>
      <c r="F10" s="7"/>
      <c r="G10" s="84"/>
    </row>
    <row r="11" spans="1:7" ht="15.75" x14ac:dyDescent="0.25">
      <c r="A11" s="31" t="s">
        <v>7</v>
      </c>
      <c r="B11" s="32"/>
      <c r="C11" s="32"/>
      <c r="D11" s="71"/>
      <c r="E11" s="71"/>
      <c r="F11" s="32"/>
      <c r="G11" s="85"/>
    </row>
    <row r="12" spans="1:7" ht="15.75" x14ac:dyDescent="0.25">
      <c r="A12" s="8" t="s">
        <v>8</v>
      </c>
      <c r="B12" s="27"/>
      <c r="C12" s="27"/>
      <c r="D12" s="72"/>
      <c r="E12" s="73"/>
      <c r="F12" s="21"/>
      <c r="G12" s="86"/>
    </row>
    <row r="13" spans="1:7" ht="15.75" x14ac:dyDescent="0.25">
      <c r="A13" s="8" t="s">
        <v>9</v>
      </c>
      <c r="B13" s="9"/>
      <c r="C13" s="9"/>
      <c r="D13" s="74"/>
      <c r="E13" s="75"/>
      <c r="F13" s="18"/>
      <c r="G13" s="86"/>
    </row>
    <row r="14" spans="1:7" ht="15.75" x14ac:dyDescent="0.25">
      <c r="A14" s="10" t="s">
        <v>10</v>
      </c>
      <c r="B14" s="28">
        <v>1932.32</v>
      </c>
      <c r="C14" s="28">
        <v>1835.7</v>
      </c>
      <c r="D14" s="76">
        <f t="shared" ref="D14:E16" si="2">B14*1.1</f>
        <v>2125.5520000000001</v>
      </c>
      <c r="E14" s="77">
        <f t="shared" si="2"/>
        <v>2019.2700000000002</v>
      </c>
      <c r="F14" s="19">
        <f t="shared" ref="F14:G16" si="3">B14*1.2</f>
        <v>2318.7839999999997</v>
      </c>
      <c r="G14" s="87">
        <f t="shared" si="3"/>
        <v>2202.84</v>
      </c>
    </row>
    <row r="15" spans="1:7" ht="15.75" x14ac:dyDescent="0.25">
      <c r="A15" s="3" t="s">
        <v>5</v>
      </c>
      <c r="B15" s="4">
        <v>1425.76</v>
      </c>
      <c r="C15" s="4">
        <v>1354.47</v>
      </c>
      <c r="D15" s="68">
        <f t="shared" si="2"/>
        <v>1568.336</v>
      </c>
      <c r="E15" s="68">
        <f t="shared" si="2"/>
        <v>1489.9170000000001</v>
      </c>
      <c r="F15" s="17">
        <f t="shared" si="3"/>
        <v>1710.912</v>
      </c>
      <c r="G15" s="5">
        <f t="shared" si="3"/>
        <v>1625.364</v>
      </c>
    </row>
    <row r="16" spans="1:7" ht="15.75" x14ac:dyDescent="0.25">
      <c r="A16" s="3" t="s">
        <v>11</v>
      </c>
      <c r="B16" s="4">
        <v>1425.76</v>
      </c>
      <c r="C16" s="4">
        <v>1354.47</v>
      </c>
      <c r="D16" s="78">
        <f t="shared" si="2"/>
        <v>1568.336</v>
      </c>
      <c r="E16" s="79">
        <f t="shared" si="2"/>
        <v>1489.9170000000001</v>
      </c>
      <c r="F16" s="20">
        <f t="shared" si="3"/>
        <v>1710.912</v>
      </c>
      <c r="G16" s="88">
        <f t="shared" si="3"/>
        <v>1625.364</v>
      </c>
    </row>
    <row r="17" spans="1:7" ht="15.75" x14ac:dyDescent="0.25">
      <c r="A17" s="51"/>
      <c r="B17" s="32"/>
      <c r="C17" s="32"/>
      <c r="D17" s="71"/>
      <c r="E17" s="71"/>
      <c r="F17" s="32"/>
      <c r="G17" s="89"/>
    </row>
    <row r="18" spans="1:7" ht="15.75" x14ac:dyDescent="0.25">
      <c r="A18" s="50" t="s">
        <v>17</v>
      </c>
      <c r="B18" s="14"/>
      <c r="C18" s="14"/>
      <c r="D18" s="80"/>
      <c r="E18" s="80"/>
      <c r="F18" s="14"/>
      <c r="G18" s="90"/>
    </row>
    <row r="19" spans="1:7" ht="15.75" x14ac:dyDescent="0.25">
      <c r="A19" s="8" t="s">
        <v>18</v>
      </c>
      <c r="B19" s="28">
        <v>632.30999999999995</v>
      </c>
      <c r="C19" s="28">
        <v>600.69000000000005</v>
      </c>
      <c r="D19" s="76">
        <f t="shared" ref="D19:D21" si="4">B19*1.1</f>
        <v>695.54099999999994</v>
      </c>
      <c r="E19" s="77">
        <f t="shared" ref="E19:E21" si="5">C19*1.1</f>
        <v>660.75900000000013</v>
      </c>
      <c r="F19" s="19">
        <f t="shared" ref="F19:F21" si="6">B19*1.2</f>
        <v>758.77199999999993</v>
      </c>
      <c r="G19" s="87">
        <f t="shared" ref="G19:G21" si="7">C19*1.2</f>
        <v>720.82800000000009</v>
      </c>
    </row>
    <row r="20" spans="1:7" ht="16.5" thickBot="1" x14ac:dyDescent="0.3">
      <c r="A20" s="3" t="s">
        <v>5</v>
      </c>
      <c r="B20" s="56">
        <v>406.51</v>
      </c>
      <c r="C20" s="4">
        <v>386.18</v>
      </c>
      <c r="D20" s="68">
        <f t="shared" si="4"/>
        <v>447.161</v>
      </c>
      <c r="E20" s="68">
        <f t="shared" si="5"/>
        <v>424.79800000000006</v>
      </c>
      <c r="F20" s="17">
        <f t="shared" si="6"/>
        <v>487.81199999999995</v>
      </c>
      <c r="G20" s="5">
        <f t="shared" si="7"/>
        <v>463.416</v>
      </c>
    </row>
    <row r="21" spans="1:7" ht="17.25" thickTop="1" thickBot="1" x14ac:dyDescent="0.3">
      <c r="A21" s="55" t="s">
        <v>11</v>
      </c>
      <c r="B21" s="56">
        <v>406.51</v>
      </c>
      <c r="C21" s="4">
        <v>386.18</v>
      </c>
      <c r="D21" s="81">
        <f t="shared" si="4"/>
        <v>447.161</v>
      </c>
      <c r="E21" s="82">
        <f t="shared" si="5"/>
        <v>424.79800000000006</v>
      </c>
      <c r="F21" s="57">
        <f t="shared" si="6"/>
        <v>487.81199999999995</v>
      </c>
      <c r="G21" s="91">
        <f t="shared" si="7"/>
        <v>463.416</v>
      </c>
    </row>
    <row r="22" spans="1:7" ht="16.5" thickTop="1" x14ac:dyDescent="0.25">
      <c r="A22" s="52"/>
      <c r="B22" s="53"/>
      <c r="C22" s="2"/>
      <c r="D22" s="12"/>
      <c r="E22" s="12"/>
      <c r="F22" s="53"/>
      <c r="G22" s="92"/>
    </row>
    <row r="23" spans="1:7" ht="15.75" x14ac:dyDescent="0.25">
      <c r="A23" s="52"/>
      <c r="B23" s="53"/>
      <c r="C23" s="2"/>
      <c r="D23" s="12"/>
      <c r="E23" s="12"/>
      <c r="F23" s="53"/>
      <c r="G23" s="92"/>
    </row>
    <row r="24" spans="1:7" ht="15.75" x14ac:dyDescent="0.25">
      <c r="A24" s="52"/>
      <c r="B24" s="53"/>
      <c r="C24" s="53"/>
      <c r="D24" s="53"/>
      <c r="E24" s="53"/>
      <c r="F24" s="53"/>
      <c r="G24" s="54"/>
    </row>
    <row r="25" spans="1:7" ht="15.75" x14ac:dyDescent="0.25">
      <c r="A25" s="11" t="s">
        <v>6</v>
      </c>
      <c r="B25" s="78">
        <v>7575</v>
      </c>
      <c r="C25" s="11"/>
      <c r="D25" s="11"/>
      <c r="E25" s="11"/>
      <c r="F25" s="11"/>
    </row>
    <row r="26" spans="1:7" ht="15.75" x14ac:dyDescent="0.25">
      <c r="A26" s="11" t="s">
        <v>5</v>
      </c>
      <c r="B26" s="78">
        <v>15150</v>
      </c>
      <c r="C26" s="11"/>
      <c r="D26" s="11"/>
      <c r="E26" s="11"/>
      <c r="F26" s="11"/>
    </row>
    <row r="27" spans="1:7" ht="15.75" x14ac:dyDescent="0.25">
      <c r="A27" s="11" t="s">
        <v>12</v>
      </c>
      <c r="B27" s="78">
        <v>15150</v>
      </c>
      <c r="D27" s="11"/>
      <c r="E27" s="11"/>
      <c r="F27" s="11"/>
    </row>
    <row r="29" spans="1:7" ht="15.75" x14ac:dyDescent="0.25">
      <c r="A29" s="11" t="s">
        <v>16</v>
      </c>
    </row>
    <row r="30" spans="1:7" ht="15.75" x14ac:dyDescent="0.25">
      <c r="A30" s="11" t="s">
        <v>19</v>
      </c>
    </row>
    <row r="31" spans="1:7" ht="15.75" x14ac:dyDescent="0.25">
      <c r="A31" s="11" t="s">
        <v>20</v>
      </c>
    </row>
  </sheetData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Normenlijst met formule</vt:lpstr>
      <vt:lpstr>Blad2</vt:lpstr>
      <vt:lpstr>Blad3</vt:lpstr>
    </vt:vector>
  </TitlesOfParts>
  <Company>Gemeente Waalwijk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Britt</dc:creator>
  <cp:lastModifiedBy>Ghislaine Jocaille</cp:lastModifiedBy>
  <cp:lastPrinted>2023-07-04T10:05:02Z</cp:lastPrinted>
  <dcterms:created xsi:type="dcterms:W3CDTF">2016-02-05T15:32:11Z</dcterms:created>
  <dcterms:modified xsi:type="dcterms:W3CDTF">2023-12-18T08:11:30Z</dcterms:modified>
</cp:coreProperties>
</file>